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5.12\решение №55\"/>
    </mc:Choice>
  </mc:AlternateContent>
  <xr:revisionPtr revIDLastSave="0" documentId="13_ncr:1_{DB310AF1-D10C-44F4-89FC-63E22486F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E26" i="1"/>
  <c r="E25" i="1"/>
  <c r="E24" i="1"/>
  <c r="E23" i="1" s="1"/>
  <c r="C26" i="1"/>
  <c r="C25" i="1" s="1"/>
  <c r="C24" i="1" s="1"/>
  <c r="C23" i="1" s="1"/>
  <c r="C13" i="1" s="1"/>
  <c r="D30" i="1"/>
  <c r="D29" i="1" s="1"/>
  <c r="D28" i="1" s="1"/>
  <c r="E30" i="1"/>
  <c r="E29" i="1"/>
  <c r="E28" i="1"/>
  <c r="C30" i="1"/>
  <c r="C29" i="1" s="1"/>
  <c r="C28" i="1" s="1"/>
  <c r="D23" i="1" l="1"/>
</calcChain>
</file>

<file path=xl/sharedStrings.xml><?xml version="1.0" encoding="utf-8"?>
<sst xmlns="http://schemas.openxmlformats.org/spreadsheetml/2006/main" count="54" uniqueCount="47">
  <si>
    <t xml:space="preserve">ИСТОЧНИКИ ВНУТРЕННЕГО ФИНАНСИРОВАНИЯ ДЕФИЦИТА </t>
  </si>
  <si>
    <t xml:space="preserve"> бюджета муниципального образования Ивангородское городское поселение Кингисеппского муниципального района Ленинградской области на 2024 год и на плановый период 2025 и 2026 годов </t>
  </si>
  <si>
    <t>Код</t>
  </si>
  <si>
    <t>Наименование кода</t>
  </si>
  <si>
    <t>Сумма (тысяч рублей)</t>
  </si>
  <si>
    <t>2024 год</t>
  </si>
  <si>
    <t>2025 год</t>
  </si>
  <si>
    <t>2026 год</t>
  </si>
  <si>
    <t>01 00 00 00 00 0000 000</t>
  </si>
  <si>
    <t xml:space="preserve">ИСТОЧНИКИ ВНУТРЕННЕГО ФИНАНСИРОВАНИЯ ДЕФИЦИТА БЮДЖЕТА </t>
  </si>
  <si>
    <t>01 02 00 00 00 0000 000</t>
  </si>
  <si>
    <t>Кредиты кредитных организаций в валюте Российской Федерации</t>
  </si>
  <si>
    <t>01 02 00 00 13 0000 710</t>
  </si>
  <si>
    <t>Привлечение городскими поселениями кредитов от кредитных организаций в валюте Российской Федерации</t>
  </si>
  <si>
    <t>01 02 00 00 13 0000 810</t>
  </si>
  <si>
    <t>Погашение городскими поселениями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</si>
  <si>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</si>
  <si>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</si>
  <si>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01 03 01 00 05 0000 000</t>
  </si>
  <si>
    <t>Бюджетные кредиты от других бюджетов бюджетной системы Российской Федерации в валюте Российской Федерации, полученные муниципальным районом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</si>
  <si>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</si>
  <si>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</si>
  <si>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</si>
  <si>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</si>
  <si>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Изменение остатков средств</t>
  </si>
  <si>
    <t>01 05 00 00 00 0000 000</t>
  </si>
  <si>
    <t>Изменение остатков средств на счетах по учету средств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</si>
  <si>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</si>
  <si>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</si>
  <si>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01 05 02 00 00 0000 000</t>
  </si>
  <si>
    <t>Увеличение прочих остатков средств бюджетов</t>
  </si>
  <si>
    <t>01 05 02 01 00 0000 000</t>
  </si>
  <si>
    <t>Увеличение прочих остатков денежных средств бюджетов</t>
  </si>
  <si>
    <t>01 05 02 01 13 0000 510</t>
  </si>
  <si>
    <t>заполнять тут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</si>
  <si>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</si>
  <si>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</si>
  <si>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</si>
  <si>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</si>
  <si>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</si>
  <si>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</si>
  <si>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УТВЕРЖДЕНЫ </t>
  </si>
  <si>
    <t>МО "Ивангородское городское поселение"</t>
  </si>
  <si>
    <t xml:space="preserve"> решением Совета депутатов</t>
  </si>
  <si>
    <t xml:space="preserve">                   от "15"  декабря 2023 года №55</t>
  </si>
  <si>
    <t xml:space="preserve">                  </t>
  </si>
  <si>
    <t xml:space="preserve">        (приложение №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</si>
</sst>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5" fillId="2" borderId="0" xfId="2" applyFont="1" applyFill="1"/>
    <xf numFmtId="0" fontId="1" fillId="2" borderId="0" xfId="2" applyFill="1"/>
    <xf numFmtId="0" fontId="0" fillId="2" borderId="0" xfId="0" applyFill="1"/>
    <xf numFmtId="0" fontId="5" fillId="2" borderId="0" xfId="2" applyFont="1" applyFill="1" applyAlignment="1">
      <alignment horizontal="right"/>
    </xf>
    <xf numFmtId="0" fontId="3" fillId="2" borderId="0" xfId="2" applyFont="1" applyFill="1"/>
    <xf numFmtId="0" fontId="5" fillId="2" borderId="0" xfId="2" applyFont="1" applyFill="1" applyAlignment="1">
      <alignment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4" fontId="3" fillId="2" borderId="1" xfId="2" applyNumberFormat="1" applyFont="1" applyFill="1" applyBorder="1" applyAlignment="1" applyProtection="1">
      <alignment horizontal="left" vertical="center" wrapText="1"/>
    </xf>
    <xf numFmtId="164" fontId="3" fillId="2" borderId="1" xfId="2" applyNumberFormat="1" applyFont="1" applyFill="1" applyBorder="1" applyAlignment="1" applyProtection="1">
      <alignment horizontal="center" vertical="center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 applyProtection="1">
      <alignment horizontal="left" vertical="center" wrapText="1"/>
    </xf>
    <xf numFmtId="164" fontId="6" fillId="2" borderId="1" xfId="2" applyNumberFormat="1" applyFont="1" applyFill="1" applyBorder="1" applyAlignment="1" applyProtection="1">
      <alignment horizontal="center" vertical="center"/>
    </xf>
    <xf numFmtId="164" fontId="8" fillId="2" borderId="1" xfId="2" applyNumberFormat="1" applyFont="1" applyFill="1" applyBorder="1" applyAlignment="1" applyProtection="1">
      <alignment horizontal="center" vertical="center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" fontId="7" fillId="2" borderId="1" xfId="2" applyNumberFormat="1" applyFont="1" applyFill="1" applyBorder="1" applyAlignment="1" applyProtection="1">
      <alignment horizontal="left" vertical="center" wrapText="1"/>
    </xf>
    <xf numFmtId="164" fontId="9" fillId="2" borderId="1" xfId="2" applyNumberFormat="1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 applyProtection="1">
      <alignment horizontal="center" vertical="center"/>
    </xf>
    <xf numFmtId="164" fontId="7" fillId="2" borderId="1" xfId="2" applyNumberFormat="1" applyFont="1" applyFill="1" applyBorder="1" applyAlignment="1" applyProtection="1">
      <alignment horizontal="center" vertical="center"/>
    </xf>
    <xf numFmtId="0" fontId="4" fillId="2" borderId="0" xfId="2" applyFont="1" applyFill="1"/>
    <xf numFmtId="0" fontId="1" fillId="2" borderId="0" xfId="2" applyFill="1" applyAlignment="1"/>
    <xf numFmtId="0" fontId="0" fillId="2" borderId="0" xfId="0" applyFill="1" applyAlignment="1"/>
    <xf numFmtId="0" fontId="2" fillId="2" borderId="0" xfId="2" applyFont="1" applyFill="1" applyAlignment="1"/>
    <xf numFmtId="0" fontId="5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6" fillId="2" borderId="0" xfId="2" applyFont="1" applyFill="1" applyAlignment="1"/>
    <xf numFmtId="0" fontId="5" fillId="2" borderId="0" xfId="2" applyFont="1" applyFill="1" applyAlignment="1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/>
    </xf>
    <xf numFmtId="0" fontId="5" fillId="2" borderId="0" xfId="2" applyFont="1" applyFill="1" applyAlignment="1">
      <alignment vertical="top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R8" sqref="R8"/>
    </sheetView>
  </sheetViews>
  <sheetFormatPr defaultRowHeight="15" x14ac:dyDescent="0.25"/>
  <cols>
    <col min="1" max="1" width="32.7109375" style="3" customWidth="1"/>
    <col min="2" max="2" width="30.42578125" style="3" customWidth="1"/>
    <col min="3" max="3" width="14.28515625" style="3" customWidth="1"/>
    <col min="4" max="4" width="14.7109375" style="3" customWidth="1"/>
    <col min="5" max="5" width="13.5703125" style="3" customWidth="1"/>
    <col min="6" max="6" width="0.28515625" style="3" hidden="1" customWidth="1"/>
    <col min="7" max="8" width="0" style="3" hidden="1" customWidth="1"/>
    <col min="9" max="11" width="9.140625" style="3" hidden="1" customWidth="1"/>
    <col min="12" max="16384" width="9.140625" style="3"/>
  </cols>
  <sheetData>
    <row r="1" spans="1:11" ht="18.75" x14ac:dyDescent="0.3">
      <c r="A1" s="1"/>
      <c r="B1" s="1"/>
      <c r="C1" s="33"/>
      <c r="D1" s="33"/>
      <c r="E1" s="34" t="s">
        <v>41</v>
      </c>
      <c r="F1" s="30"/>
      <c r="G1" s="31"/>
      <c r="H1" s="31"/>
      <c r="I1" s="31"/>
      <c r="J1" s="31"/>
      <c r="K1" s="31"/>
    </row>
    <row r="2" spans="1:11" ht="18.75" x14ac:dyDescent="0.3">
      <c r="A2" s="1"/>
      <c r="B2" s="1"/>
      <c r="C2" s="33"/>
      <c r="D2" s="33"/>
      <c r="E2" s="33" t="s">
        <v>43</v>
      </c>
      <c r="F2" s="30"/>
      <c r="G2" s="31"/>
      <c r="H2" s="31"/>
      <c r="I2" s="31"/>
      <c r="J2" s="31"/>
      <c r="K2" s="31"/>
    </row>
    <row r="3" spans="1:11" ht="18.75" x14ac:dyDescent="0.3">
      <c r="A3" s="1"/>
      <c r="B3" s="1"/>
      <c r="C3" s="33"/>
      <c r="D3" s="33"/>
      <c r="E3" s="33" t="s">
        <v>42</v>
      </c>
      <c r="F3" s="30"/>
      <c r="G3" s="31"/>
      <c r="H3" s="31"/>
      <c r="I3" s="31"/>
      <c r="J3" s="31"/>
      <c r="K3" s="31"/>
    </row>
    <row r="4" spans="1:11" ht="18.75" customHeight="1" x14ac:dyDescent="0.3">
      <c r="A4" s="1"/>
      <c r="B4" s="5"/>
      <c r="C4" s="35" t="s">
        <v>44</v>
      </c>
      <c r="D4" s="35"/>
      <c r="E4" s="35"/>
      <c r="F4" s="32"/>
      <c r="G4" s="31"/>
      <c r="H4" s="31"/>
      <c r="I4" s="31"/>
      <c r="J4" s="31"/>
      <c r="K4" s="31"/>
    </row>
    <row r="5" spans="1:11" ht="37.5" customHeight="1" x14ac:dyDescent="0.3">
      <c r="A5" s="1"/>
      <c r="B5" s="6"/>
      <c r="C5" s="36" t="s">
        <v>45</v>
      </c>
      <c r="D5" s="40" t="s">
        <v>46</v>
      </c>
      <c r="E5" s="36"/>
      <c r="F5" s="30"/>
      <c r="G5" s="31"/>
      <c r="H5" s="31"/>
      <c r="I5" s="31"/>
      <c r="J5" s="31"/>
      <c r="K5" s="31"/>
    </row>
    <row r="6" spans="1:11" ht="18.75" x14ac:dyDescent="0.3">
      <c r="A6" s="1"/>
      <c r="B6" s="1"/>
      <c r="C6" s="1"/>
      <c r="D6" s="1"/>
      <c r="E6" s="4"/>
      <c r="F6" s="2"/>
    </row>
    <row r="7" spans="1:11" ht="18.75" x14ac:dyDescent="0.25">
      <c r="A7" s="38" t="s">
        <v>0</v>
      </c>
      <c r="B7" s="38"/>
      <c r="C7" s="38"/>
      <c r="D7" s="38"/>
      <c r="E7" s="38"/>
      <c r="F7" s="2"/>
    </row>
    <row r="8" spans="1:11" ht="67.5" customHeight="1" x14ac:dyDescent="0.25">
      <c r="A8" s="38" t="s">
        <v>1</v>
      </c>
      <c r="B8" s="38"/>
      <c r="C8" s="38"/>
      <c r="D8" s="38"/>
      <c r="E8" s="38"/>
      <c r="F8" s="2"/>
    </row>
    <row r="9" spans="1:11" ht="18.75" x14ac:dyDescent="0.3">
      <c r="A9" s="39"/>
      <c r="B9" s="39"/>
      <c r="C9" s="39"/>
      <c r="D9" s="1"/>
      <c r="E9" s="1"/>
      <c r="F9" s="2"/>
    </row>
    <row r="10" spans="1:11" ht="18.75" x14ac:dyDescent="0.25">
      <c r="A10" s="37" t="s">
        <v>2</v>
      </c>
      <c r="B10" s="37" t="s">
        <v>3</v>
      </c>
      <c r="C10" s="37" t="s">
        <v>4</v>
      </c>
      <c r="D10" s="37"/>
      <c r="E10" s="37"/>
      <c r="F10" s="2"/>
    </row>
    <row r="11" spans="1:11" ht="18.75" x14ac:dyDescent="0.25">
      <c r="A11" s="37"/>
      <c r="B11" s="37"/>
      <c r="C11" s="7" t="s">
        <v>5</v>
      </c>
      <c r="D11" s="7" t="s">
        <v>6</v>
      </c>
      <c r="E11" s="7" t="s">
        <v>7</v>
      </c>
      <c r="F11" s="2"/>
    </row>
    <row r="12" spans="1:11" ht="18.75" x14ac:dyDescent="0.3">
      <c r="A12" s="8">
        <v>1</v>
      </c>
      <c r="B12" s="8">
        <v>2</v>
      </c>
      <c r="C12" s="8">
        <v>3</v>
      </c>
      <c r="D12" s="9">
        <v>4</v>
      </c>
      <c r="E12" s="9">
        <v>5</v>
      </c>
      <c r="F12" s="2"/>
    </row>
    <row r="13" spans="1:11" ht="106.5" customHeight="1" x14ac:dyDescent="0.25">
      <c r="A13" s="10" t="s">
        <v>8</v>
      </c>
      <c r="B13" s="11" t="s">
        <v>9</v>
      </c>
      <c r="C13" s="12">
        <f>C14+C23</f>
        <v>-2800</v>
      </c>
      <c r="D13" s="12">
        <v>0</v>
      </c>
      <c r="E13" s="12">
        <v>0</v>
      </c>
      <c r="F13" s="2"/>
    </row>
    <row r="14" spans="1:11" ht="75" x14ac:dyDescent="0.25">
      <c r="A14" s="10" t="s">
        <v>10</v>
      </c>
      <c r="B14" s="11" t="s">
        <v>11</v>
      </c>
      <c r="C14" s="12">
        <v>-3000</v>
      </c>
      <c r="D14" s="12">
        <v>0</v>
      </c>
      <c r="E14" s="12">
        <v>0</v>
      </c>
      <c r="F14" s="2"/>
    </row>
    <row r="15" spans="1:11" ht="112.5" hidden="1" x14ac:dyDescent="0.25">
      <c r="A15" s="13" t="s">
        <v>12</v>
      </c>
      <c r="B15" s="14" t="s">
        <v>13</v>
      </c>
      <c r="C15" s="15">
        <v>0</v>
      </c>
      <c r="D15" s="15">
        <v>0</v>
      </c>
      <c r="E15" s="15">
        <v>0</v>
      </c>
      <c r="F15" s="2"/>
    </row>
    <row r="16" spans="1:11" ht="114.75" customHeight="1" x14ac:dyDescent="0.25">
      <c r="A16" s="13" t="s">
        <v>14</v>
      </c>
      <c r="B16" s="14" t="s">
        <v>15</v>
      </c>
      <c r="C16" s="15">
        <v>-3000</v>
      </c>
      <c r="D16" s="15">
        <v>0</v>
      </c>
      <c r="E16" s="15">
        <v>0</v>
      </c>
      <c r="F16" s="2"/>
    </row>
    <row r="17" spans="1:7" ht="93.75" hidden="1" x14ac:dyDescent="0.25">
      <c r="A17" s="10" t="s">
        <v>16</v>
      </c>
      <c r="B17" s="11" t="s">
        <v>17</v>
      </c>
      <c r="C17" s="16">
        <v>0</v>
      </c>
      <c r="D17" s="16">
        <v>0</v>
      </c>
      <c r="E17" s="16">
        <v>0</v>
      </c>
      <c r="F17" s="2"/>
      <c r="G17" s="2"/>
    </row>
    <row r="18" spans="1:7" ht="150" hidden="1" x14ac:dyDescent="0.25">
      <c r="A18" s="17" t="s">
        <v>18</v>
      </c>
      <c r="B18" s="18" t="s">
        <v>19</v>
      </c>
      <c r="C18" s="19">
        <v>0</v>
      </c>
      <c r="D18" s="19">
        <v>0</v>
      </c>
      <c r="E18" s="19">
        <v>0</v>
      </c>
      <c r="F18" s="2"/>
      <c r="G18" s="2"/>
    </row>
    <row r="19" spans="1:7" ht="75" hidden="1" x14ac:dyDescent="0.25">
      <c r="A19" s="10" t="s">
        <v>20</v>
      </c>
      <c r="B19" s="20" t="s">
        <v>21</v>
      </c>
      <c r="C19" s="16">
        <v>0</v>
      </c>
      <c r="D19" s="16">
        <v>0</v>
      </c>
      <c r="E19" s="16">
        <v>0</v>
      </c>
      <c r="F19" s="2"/>
      <c r="G19" s="2"/>
    </row>
    <row r="20" spans="1:7" ht="93.75" hidden="1" x14ac:dyDescent="0.25">
      <c r="A20" s="21" t="s">
        <v>22</v>
      </c>
      <c r="B20" s="22" t="s">
        <v>23</v>
      </c>
      <c r="C20" s="19"/>
      <c r="D20" s="19"/>
      <c r="E20" s="19"/>
      <c r="F20" s="2"/>
      <c r="G20" s="2"/>
    </row>
    <row r="21" spans="1:7" ht="37.5" hidden="1" x14ac:dyDescent="0.25">
      <c r="A21" s="10" t="s">
        <v>8</v>
      </c>
      <c r="B21" s="11" t="s">
        <v>24</v>
      </c>
      <c r="C21" s="16">
        <v>0</v>
      </c>
      <c r="D21" s="16">
        <v>0</v>
      </c>
      <c r="E21" s="16">
        <v>0</v>
      </c>
      <c r="F21" s="2"/>
      <c r="G21" s="2"/>
    </row>
    <row r="22" spans="1:7" ht="75" hidden="1" x14ac:dyDescent="0.25">
      <c r="A22" s="17" t="s">
        <v>25</v>
      </c>
      <c r="B22" s="18" t="s">
        <v>26</v>
      </c>
      <c r="C22" s="19"/>
      <c r="D22" s="19"/>
      <c r="E22" s="19"/>
      <c r="F22" s="2"/>
      <c r="G22" s="2"/>
    </row>
    <row r="23" spans="1:7" ht="56.25" x14ac:dyDescent="0.25">
      <c r="A23" s="23" t="s">
        <v>25</v>
      </c>
      <c r="B23" s="24" t="s">
        <v>27</v>
      </c>
      <c r="C23" s="12">
        <f>C24+C28</f>
        <v>200</v>
      </c>
      <c r="D23" s="12">
        <f>D24+D28</f>
        <v>0</v>
      </c>
      <c r="E23" s="12">
        <f>E24+E28</f>
        <v>0</v>
      </c>
      <c r="F23" s="2"/>
      <c r="G23" s="2"/>
    </row>
    <row r="24" spans="1:7" ht="47.25" customHeight="1" x14ac:dyDescent="0.25">
      <c r="A24" s="25" t="s">
        <v>25</v>
      </c>
      <c r="B24" s="26" t="s">
        <v>28</v>
      </c>
      <c r="C24" s="27">
        <f>C25</f>
        <v>-90558.8</v>
      </c>
      <c r="D24" s="27">
        <f t="shared" ref="D24:E26" si="0">D25</f>
        <v>-87319.4</v>
      </c>
      <c r="E24" s="27">
        <f t="shared" si="0"/>
        <v>-85081.5</v>
      </c>
      <c r="F24" s="2"/>
      <c r="G24" s="2"/>
    </row>
    <row r="25" spans="1:7" ht="69" customHeight="1" x14ac:dyDescent="0.25">
      <c r="A25" s="25" t="s">
        <v>29</v>
      </c>
      <c r="B25" s="26" t="s">
        <v>30</v>
      </c>
      <c r="C25" s="27">
        <f>C26</f>
        <v>-90558.8</v>
      </c>
      <c r="D25" s="27">
        <f t="shared" si="0"/>
        <v>-87319.4</v>
      </c>
      <c r="E25" s="27">
        <f t="shared" si="0"/>
        <v>-85081.5</v>
      </c>
      <c r="F25" s="2"/>
      <c r="G25" s="2"/>
    </row>
    <row r="26" spans="1:7" ht="67.5" customHeight="1" x14ac:dyDescent="0.25">
      <c r="A26" s="25" t="s">
        <v>31</v>
      </c>
      <c r="B26" s="26" t="s">
        <v>32</v>
      </c>
      <c r="C26" s="27">
        <f>C27</f>
        <v>-90558.8</v>
      </c>
      <c r="D26" s="27">
        <f t="shared" si="0"/>
        <v>-87319.4</v>
      </c>
      <c r="E26" s="27">
        <f t="shared" si="0"/>
        <v>-85081.5</v>
      </c>
      <c r="F26" s="2"/>
      <c r="G26" s="2"/>
    </row>
    <row r="27" spans="1:7" ht="88.5" customHeight="1" x14ac:dyDescent="0.25">
      <c r="A27" s="17" t="s">
        <v>33</v>
      </c>
      <c r="B27" s="18" t="s">
        <v>39</v>
      </c>
      <c r="C27" s="28">
        <v>-90558.8</v>
      </c>
      <c r="D27" s="28">
        <v>-87319.4</v>
      </c>
      <c r="E27" s="28">
        <v>-85081.5</v>
      </c>
      <c r="F27" s="2"/>
      <c r="G27" s="29" t="s">
        <v>34</v>
      </c>
    </row>
    <row r="28" spans="1:7" ht="50.25" customHeight="1" x14ac:dyDescent="0.25">
      <c r="A28" s="25" t="s">
        <v>25</v>
      </c>
      <c r="B28" s="26" t="s">
        <v>35</v>
      </c>
      <c r="C28" s="27">
        <f>C29</f>
        <v>90758.8</v>
      </c>
      <c r="D28" s="27">
        <f t="shared" ref="D28:E30" si="1">D29</f>
        <v>87319.4</v>
      </c>
      <c r="E28" s="27">
        <f t="shared" si="1"/>
        <v>85081.5</v>
      </c>
      <c r="F28" s="2"/>
      <c r="G28" s="2"/>
    </row>
    <row r="29" spans="1:7" ht="63.75" customHeight="1" x14ac:dyDescent="0.25">
      <c r="A29" s="25" t="s">
        <v>29</v>
      </c>
      <c r="B29" s="26" t="s">
        <v>36</v>
      </c>
      <c r="C29" s="27">
        <f>C30</f>
        <v>90758.8</v>
      </c>
      <c r="D29" s="27">
        <f t="shared" si="1"/>
        <v>87319.4</v>
      </c>
      <c r="E29" s="27">
        <f t="shared" si="1"/>
        <v>85081.5</v>
      </c>
      <c r="F29" s="2"/>
      <c r="G29" s="2"/>
    </row>
    <row r="30" spans="1:7" ht="66" customHeight="1" x14ac:dyDescent="0.25">
      <c r="A30" s="25" t="s">
        <v>31</v>
      </c>
      <c r="B30" s="26" t="s">
        <v>37</v>
      </c>
      <c r="C30" s="27">
        <f>C31</f>
        <v>90758.8</v>
      </c>
      <c r="D30" s="27">
        <f t="shared" si="1"/>
        <v>87319.4</v>
      </c>
      <c r="E30" s="27">
        <f t="shared" si="1"/>
        <v>85081.5</v>
      </c>
      <c r="F30" s="2"/>
      <c r="G30" s="2"/>
    </row>
    <row r="31" spans="1:7" ht="92.25" customHeight="1" x14ac:dyDescent="0.25">
      <c r="A31" s="17" t="s">
        <v>38</v>
      </c>
      <c r="B31" s="18" t="s">
        <v>40</v>
      </c>
      <c r="C31" s="28">
        <v>90758.8</v>
      </c>
      <c r="D31" s="28">
        <v>87319.4</v>
      </c>
      <c r="E31" s="28">
        <v>85081.5</v>
      </c>
      <c r="F31" s="2"/>
      <c r="G31" s="29" t="s">
        <v>34</v>
      </c>
    </row>
  </sheetData>
  <mergeCells count="6">
    <mergeCell ref="B10:B11"/>
    <mergeCell ref="A10:A11"/>
    <mergeCell ref="C10:E10"/>
    <mergeCell ref="A7:E7"/>
    <mergeCell ref="A8:E8"/>
    <mergeCell ref="A9:C9"/>
  </mergeCells>
  <phoneticPr fontId="0" type="noConversion"/>
  <pageMargins left="0.7" right="0.7" top="0.75" bottom="0.75" header="0.3" footer="0.3"/>
  <pageSetup paperSize="9" scale="8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</dc:creator>
  <cp:lastModifiedBy>Admin</cp:lastModifiedBy>
  <cp:lastPrinted>2023-11-01T11:06:21Z</cp:lastPrinted>
  <dcterms:created xsi:type="dcterms:W3CDTF">2023-09-19T13:39:44Z</dcterms:created>
  <dcterms:modified xsi:type="dcterms:W3CDTF">2023-12-18T11:34:37Z</dcterms:modified>
</cp:coreProperties>
</file>