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здания" sheetId="2" r:id="rId2"/>
    <sheet name="сооружения" sheetId="3" r:id="rId3"/>
    <sheet name="жилье" sheetId="4" r:id="rId4"/>
  </sheets>
  <definedNames>
    <definedName name="_xlnm.Print_Area" localSheetId="1">'здания'!$A$1:$S$70</definedName>
  </definedNames>
  <calcPr fullCalcOnLoad="1"/>
</workbook>
</file>

<file path=xl/sharedStrings.xml><?xml version="1.0" encoding="utf-8"?>
<sst xmlns="http://schemas.openxmlformats.org/spreadsheetml/2006/main" count="2037" uniqueCount="826">
  <si>
    <t>Муниципальное бюджетное учреждение "Культурно-досуговый центр Муниципального образования "Город Ивангород"</t>
  </si>
  <si>
    <t>470701001</t>
  </si>
  <si>
    <t>деятельность библиотек и архивов, учреждений клубного типа, клубов, дворцов и домов культуры, домов народного творчества</t>
  </si>
  <si>
    <t>деятельность в области права и бухгалтерского учета</t>
  </si>
  <si>
    <t>комплексное обслуживание граждан, нуждающихся в соц.обслуживании</t>
  </si>
  <si>
    <t>поддержка граждан, находящихся в сложной жизненной ситуации</t>
  </si>
  <si>
    <t>ликвидировано</t>
  </si>
  <si>
    <t>Муниципальное бюджетное учреждение "Физкультурно-оздоровительный комплекс МО "Город Ивангород"</t>
  </si>
  <si>
    <t>Муниципальное бюджетное учреждение "Служба Заказчика МО "Город Ивангород"</t>
  </si>
  <si>
    <t>188490, 
Ленинградская обл.,
гор. Ивангород, 
ул. Матросова, д.4</t>
  </si>
  <si>
    <t>188490, 
Ленинградская обл.,
гор. Ивангород, 
ул. Гагарина, д. 33</t>
  </si>
  <si>
    <t>деятельность физкультурно-оздоровительная</t>
  </si>
  <si>
    <t>аоенда и управление собственным или арендуемым имуществом</t>
  </si>
  <si>
    <t>деятельность по чистке и уборке</t>
  </si>
  <si>
    <t>Муниципальное  специальное (коррекционное) образовательно учреждение для обучающихся воспитанников с отклонениями в развитии "Ивангородская специальная (коррекционная) общеобразовательная школа-интернат"</t>
  </si>
  <si>
    <t>Муниципальное образовательное учреждение
дополнительного образования детей "Ивангородский центр внешкольной работы"</t>
  </si>
  <si>
    <t>Муниципальное учреждение "Комплексный центр социального развития населения"</t>
  </si>
  <si>
    <t>Муниципальный Фонд "Ивангородский центр устойчивого развития"</t>
  </si>
  <si>
    <t>Муниципальное унитарное предприятие "Электросети "Муниципального образования "Город Ивангород"</t>
  </si>
  <si>
    <t>Муниципальное унитарное предприятие "Жилищно-коммунальное хозяйство" города Ивангорода</t>
  </si>
  <si>
    <t>Деятельность автомобильного (автобусного) пассажирского транспорта, подчиняющегося расписанию</t>
  </si>
  <si>
    <t>Розничная торговля фармацевтическими товарами, косметическими и парфюрмерными товарами</t>
  </si>
  <si>
    <t>Администрация муниципального образования "Город Ивангород Кингисеппского муниципального района Ленинградской области"</t>
  </si>
  <si>
    <t>188490, 
Ленинградская обл.,
гор. Ивангород, 
ул. Гагарина, д. 10</t>
  </si>
  <si>
    <t>Деятельность органов местного мамоуправления</t>
  </si>
  <si>
    <t>Совет депутатов муниципаль ного образования "Город Ивангород Кингисеппского муниципальбного района Ленинградской области"</t>
  </si>
  <si>
    <t>Ленинградская область, г.Ивангород,ул.Госпитальная 2</t>
  </si>
  <si>
    <t>Ленинградская область, г.Ивангород,Кингисеппское 
шоссе, 7</t>
  </si>
  <si>
    <t>Ленинградская область, г.Ивангород Кингисеппское
шоссе, 20а</t>
  </si>
  <si>
    <t>Ленинградская область, г.Ивангородул.Восточная 11</t>
  </si>
  <si>
    <t>Ленинградская область, г.Ивангород ул. Пасторова 10</t>
  </si>
  <si>
    <t>Ленинградская область, г.Ивангород ул.Пасторова, 10</t>
  </si>
  <si>
    <t>Ленинградская область, г.Ивангород ул.Гагарина 52</t>
  </si>
  <si>
    <t>Ленинградская область, г.Ивангород Кингисеппское 
шоссе 24</t>
  </si>
  <si>
    <t>Ленинградская область, г.Ивангород ул.Садовая, 8а</t>
  </si>
  <si>
    <t>Ленинградская область, г.Ивангород ул.Восточная 4</t>
  </si>
  <si>
    <t>Ленинградская область, г.Ивангород ул.Восточная 10</t>
  </si>
  <si>
    <t>Ленинградская область, г.Ивангород ул.Льнопрядиль-
ная 11</t>
  </si>
  <si>
    <t>Ленинградская область, г.Ивангород ул.Гагарина 33</t>
  </si>
  <si>
    <t>Ленинградская область, г.Ивангород Кингисеппское шоссе, 9</t>
  </si>
  <si>
    <t>управление жилищным фондом</t>
  </si>
  <si>
    <t>ликвидирован по решению собственника 08.12.2010 года</t>
  </si>
  <si>
    <t>ликвидирован в результате банкротства      18.12.2012 года</t>
  </si>
  <si>
    <t>Муниципальное унитарное предприятие " Ивангородские тепловые сети"</t>
  </si>
  <si>
    <t>реорганизован в ОАО "Гостиница "Витязь" решением совета депутатов  № 42 от 19.05.2004 г</t>
  </si>
  <si>
    <t xml:space="preserve"> 19.05.2004</t>
  </si>
  <si>
    <t>продан пакет акций 22.09.2008г</t>
  </si>
  <si>
    <t>организация проживания и обслуживания граждан</t>
  </si>
  <si>
    <t>21А</t>
  </si>
  <si>
    <t>МУ "Культурно-досуговый центр"</t>
  </si>
  <si>
    <t>ул.Льнопрядильная, 8</t>
  </si>
  <si>
    <t>Дом культуры</t>
  </si>
  <si>
    <t>соц.культ.быт</t>
  </si>
  <si>
    <t>Кингисеппское ш., 9</t>
  </si>
  <si>
    <t>Кинотеатр "Русь"</t>
  </si>
  <si>
    <t>Городской Дом Культуры</t>
  </si>
  <si>
    <t>Административное здание</t>
  </si>
  <si>
    <t>административное</t>
  </si>
  <si>
    <t>ул.Гагарина, 32</t>
  </si>
  <si>
    <t>-</t>
  </si>
  <si>
    <t>ОВД</t>
  </si>
  <si>
    <t>Пожарная часть</t>
  </si>
  <si>
    <t>Склад ЖКХ</t>
  </si>
  <si>
    <t>склад</t>
  </si>
  <si>
    <t>Баня</t>
  </si>
  <si>
    <t>Нежилое здание</t>
  </si>
  <si>
    <t>ул.Гагарина, 33</t>
  </si>
  <si>
    <t>Производственное здание</t>
  </si>
  <si>
    <t>Котельная</t>
  </si>
  <si>
    <t>598А</t>
  </si>
  <si>
    <t>ул.Пасторова, 8</t>
  </si>
  <si>
    <t>ул.Гагарина, 24</t>
  </si>
  <si>
    <t>Кингисеппское
шоссе, 7</t>
  </si>
  <si>
    <t>Гостиница "Витязь"</t>
  </si>
  <si>
    <t>2031,6/4эт.</t>
  </si>
  <si>
    <t>МУП "Фармация"</t>
  </si>
  <si>
    <t>Кингисеппское
шоссе, 20а</t>
  </si>
  <si>
    <t>Аптека</t>
  </si>
  <si>
    <t>здравоохранение</t>
  </si>
  <si>
    <t>Автостанция</t>
  </si>
  <si>
    <t>Почта</t>
  </si>
  <si>
    <t>связь</t>
  </si>
  <si>
    <t>Детский сад-ясли</t>
  </si>
  <si>
    <t>пустующее</t>
  </si>
  <si>
    <t>247А</t>
  </si>
  <si>
    <t>Кафе "Каскад"</t>
  </si>
  <si>
    <t>ул.Гагарина, 35</t>
  </si>
  <si>
    <t>Дом Быта</t>
  </si>
  <si>
    <t>произв., мед.</t>
  </si>
  <si>
    <t>476,8/2эт.</t>
  </si>
  <si>
    <t>ул.Котовского,19а</t>
  </si>
  <si>
    <t>Овощная база</t>
  </si>
  <si>
    <t>ул.Гагарина, 7а</t>
  </si>
  <si>
    <t>Кингисеппское ш., 22а</t>
  </si>
  <si>
    <t>аптека</t>
  </si>
  <si>
    <t>Здание столовой</t>
  </si>
  <si>
    <t>487Е</t>
  </si>
  <si>
    <t>ФОК</t>
  </si>
  <si>
    <t>Трансформаторная подстанция</t>
  </si>
  <si>
    <t>жилое</t>
  </si>
  <si>
    <t>Петроградский пер., 3</t>
  </si>
  <si>
    <t>основание нахожд.объекта 
у юр.лица/основание внесения в реестр/наличие Свидетельства о регистр.права мун.собств.</t>
  </si>
  <si>
    <t>Средняя школа №1</t>
  </si>
  <si>
    <t>Свид.серии 47-АА 
№ 295175 от 13.10.2003 г.</t>
  </si>
  <si>
    <t>школа</t>
  </si>
  <si>
    <t>Средняя школа №2</t>
  </si>
  <si>
    <t>Школа-интернат</t>
  </si>
  <si>
    <t>Детский сад № 2</t>
  </si>
  <si>
    <t>д/с</t>
  </si>
  <si>
    <t>Детский сад № 1</t>
  </si>
  <si>
    <t>Ивангородская больница
(комплекс зданий и сооружений):</t>
  </si>
  <si>
    <t>1. Здание скорой помощи</t>
  </si>
  <si>
    <t>433Ж</t>
  </si>
  <si>
    <t>2. Здание пищеблока</t>
  </si>
  <si>
    <t>433К</t>
  </si>
  <si>
    <t>3. Здание хоз.корпуса</t>
  </si>
  <si>
    <t>433Б</t>
  </si>
  <si>
    <t>4. Здание поликлиники</t>
  </si>
  <si>
    <t>433В</t>
  </si>
  <si>
    <t>5. Здание гаража и ЛФК</t>
  </si>
  <si>
    <t>433Г</t>
  </si>
  <si>
    <t>433Д</t>
  </si>
  <si>
    <t>433Н</t>
  </si>
  <si>
    <t>8.Адм.-хоз корпус</t>
  </si>
  <si>
    <t>аннулирован</t>
  </si>
  <si>
    <t>1-комнатная квартира</t>
  </si>
  <si>
    <t>Псковская, д.18 корп.1</t>
  </si>
  <si>
    <t>акт приема-передачи</t>
  </si>
  <si>
    <t>433М</t>
  </si>
  <si>
    <t>433Е</t>
  </si>
  <si>
    <t>10. Главный корпус</t>
  </si>
  <si>
    <t>433А</t>
  </si>
  <si>
    <t>11.ЛОР-отделение</t>
  </si>
  <si>
    <t>ул. Пасторова, 10</t>
  </si>
  <si>
    <t>ул. Восточная, 11</t>
  </si>
  <si>
    <t>ул. Восточная, 10</t>
  </si>
  <si>
    <t>ул. Льнопрядильная, 11</t>
  </si>
  <si>
    <t>ул. Восточная, 4</t>
  </si>
  <si>
    <t>ул. Садовая, 8а</t>
  </si>
  <si>
    <t>дополнительное образование</t>
  </si>
  <si>
    <t>ул. Гагарина, 52</t>
  </si>
  <si>
    <t>ул. Льнопрядильная, 8</t>
  </si>
  <si>
    <t>Свид.серии 47-АА
№ 311205 от 16.01.2004 г.</t>
  </si>
  <si>
    <t>ул. Гагарина, 6</t>
  </si>
  <si>
    <t>Свид.серии 47-АА 
№ 311203 от 16.01.2004 г.</t>
  </si>
  <si>
    <t>Администрация МО "Город Ивангород"</t>
  </si>
  <si>
    <t>ул. Гагарина, 4</t>
  </si>
  <si>
    <t>ул. Гагарина, 10</t>
  </si>
  <si>
    <t>МУП "Жилищно-коммунальное хозяйство г. Ивангорода"</t>
  </si>
  <si>
    <t>ул. Гагарина, 32</t>
  </si>
  <si>
    <t>Рег. удост. ИБТИ № 169
от 30.11.1995 г.</t>
  </si>
  <si>
    <t>ул. Пасторова, 11</t>
  </si>
  <si>
    <t>Рег. удост. ИБТИ № 179
от 30.11.1995 г.</t>
  </si>
  <si>
    <t>229 /
2эт.</t>
  </si>
  <si>
    <t>ул. Гагарина, 40</t>
  </si>
  <si>
    <t>Рег. удост. ИБТИ № 170
от 30.11.1995 г.</t>
  </si>
  <si>
    <t>производственное</t>
  </si>
  <si>
    <t>ул. Гагарина, 5</t>
  </si>
  <si>
    <t>Рег. удост ИБТИ № 168 
от 30.11.1995 г.</t>
  </si>
  <si>
    <t>ул. Псковская, 21</t>
  </si>
  <si>
    <t>Рег. удост. ИБТИ № 174
от 30.11.1995 г.</t>
  </si>
  <si>
    <t>ул. Наровская, 3</t>
  </si>
  <si>
    <t>ул. Пасторова, 8</t>
  </si>
  <si>
    <t>ул. Суконная, 1</t>
  </si>
  <si>
    <t>ул. Пионерская, 1</t>
  </si>
  <si>
    <t>ул. Береговая, 5</t>
  </si>
  <si>
    <t>6. Здание терапевт.отделения</t>
  </si>
  <si>
    <t>7. Здание инфекц.отделения</t>
  </si>
  <si>
    <t>9. Здание детской поликлиники</t>
  </si>
  <si>
    <t>13. Здание бывшей аптеки</t>
  </si>
  <si>
    <t>12. Здание дет.отделения</t>
  </si>
  <si>
    <t>ул. Гагарина, 15</t>
  </si>
  <si>
    <t>Администрация 
МО "Город Ивангород"</t>
  </si>
  <si>
    <t>ул. Гагарина, 45</t>
  </si>
  <si>
    <t>ул. Гагарина, 49</t>
  </si>
  <si>
    <t>МУП "Ивангородские
электрические сети"</t>
  </si>
  <si>
    <t>административно-производственное</t>
  </si>
  <si>
    <t>Адрес балансодержателя (пользователя),
юридический</t>
  </si>
  <si>
    <t>474,3 / 
2 эт.</t>
  </si>
  <si>
    <t>352,2 /
1 эт.</t>
  </si>
  <si>
    <t>1 535,0 /
2 эт.</t>
  </si>
  <si>
    <t>2 168,0 /
3 эт</t>
  </si>
  <si>
    <t>781,7 /
2 эт.</t>
  </si>
  <si>
    <t>91,4 /
1 эт.</t>
  </si>
  <si>
    <t>357,4 /
1 эт.</t>
  </si>
  <si>
    <t>1 579,0 /
3 эт.</t>
  </si>
  <si>
    <t>364,7 /
1 эт.</t>
  </si>
  <si>
    <t>896,0 /
2 эт.</t>
  </si>
  <si>
    <t>574,3 /
1 эт.</t>
  </si>
  <si>
    <t>165,0/
1 эт.</t>
  </si>
  <si>
    <t>50,9 /
1 эт.</t>
  </si>
  <si>
    <t>327 /
1 эт.</t>
  </si>
  <si>
    <t>415 /
2 эт.</t>
  </si>
  <si>
    <t>78,2/
1 эт</t>
  </si>
  <si>
    <t>345 /
1 эт.</t>
  </si>
  <si>
    <t>514,4 /
2 эт.</t>
  </si>
  <si>
    <t>789,1 /
2 эт.</t>
  </si>
  <si>
    <t>380 /
2 эт.</t>
  </si>
  <si>
    <t>884,3 /
1 эт.</t>
  </si>
  <si>
    <t>510,9 /
1 эт.</t>
  </si>
  <si>
    <t>619,1/
2 эт.</t>
  </si>
  <si>
    <t>907,2 /
2 эт.</t>
  </si>
  <si>
    <t>2 578,8 /
2 эт.</t>
  </si>
  <si>
    <t>2 553,3 /
2 эт.</t>
  </si>
  <si>
    <t>3 790,9 / 
4 эт.</t>
  </si>
  <si>
    <t>974,7 /
2 эт.</t>
  </si>
  <si>
    <t>118,5 /
2 эт.</t>
  </si>
  <si>
    <t>ул. Пионерская, 6</t>
  </si>
  <si>
    <t>ул. Матросова, 9</t>
  </si>
  <si>
    <t>МУП "Ивангородское автотоанспортное предпритие"</t>
  </si>
  <si>
    <t>ул. Госпитальная, 2</t>
  </si>
  <si>
    <t>121,15 / 
1 эт.</t>
  </si>
  <si>
    <t>ул. Гагарина, 18</t>
  </si>
  <si>
    <t>Рег. удост. ИБТИ № 171
от 30.11.1995 г.</t>
  </si>
  <si>
    <t>202,4 /
2 эт.</t>
  </si>
  <si>
    <t>ул.Льнопрядильная, 11а</t>
  </si>
  <si>
    <t>693,5 /
2 эт.</t>
  </si>
  <si>
    <t xml:space="preserve"> Общепит
 (здание адм.служб)</t>
  </si>
  <si>
    <t>Здание склада 
(лит.Г1)</t>
  </si>
  <si>
    <t>1 477,0
/ 2эт.</t>
  </si>
  <si>
    <t>263,8 / 
1 эт.</t>
  </si>
  <si>
    <t>318,0 / 
1 эт.</t>
  </si>
  <si>
    <t>ул. Гагарина, 29</t>
  </si>
  <si>
    <t>бытовое обслуживание</t>
  </si>
  <si>
    <t>Рег. удост. ИБТИ № 102
от 23.11.1995 г.</t>
  </si>
  <si>
    <t>ул. Лесная, 1а</t>
  </si>
  <si>
    <t>97,8 /
1 эт.</t>
  </si>
  <si>
    <t>Свид. серии ЛО 005 № 090620
от 20.11.2000 г.</t>
  </si>
  <si>
    <t>44,0 /    
1 эт.</t>
  </si>
  <si>
    <t>ул. Вокзальная, 4а</t>
  </si>
  <si>
    <t>1 272,6 /
2 эт.</t>
  </si>
  <si>
    <t>незавершенное строительством</t>
  </si>
  <si>
    <t>ул. Матросова, 4</t>
  </si>
  <si>
    <t>физкультурно-
оздоровительный</t>
  </si>
  <si>
    <t>0,35 га</t>
  </si>
  <si>
    <t>Неоконченное 
строительство гаража</t>
  </si>
  <si>
    <t>ул. Надеждинская, 22а</t>
  </si>
  <si>
    <t>инженерно-техническое 
сооружение</t>
  </si>
  <si>
    <t>Пристройка к 9-этажному
зданию (спортивный зал)</t>
  </si>
  <si>
    <t>ул. Пасторова, 15</t>
  </si>
  <si>
    <t>229,6 /
1 эт.</t>
  </si>
  <si>
    <t>ул. Гагарина, 33</t>
  </si>
  <si>
    <t>Здание производственно-
вспомогательное</t>
  </si>
  <si>
    <t>Здание решеток с сооружениями</t>
  </si>
  <si>
    <t>Здание иловой насосной станции</t>
  </si>
  <si>
    <t>Кабельная линия 10 кВ 
от ГЭС-13 до РП-3  2,344 км.</t>
  </si>
  <si>
    <t>Водопроводная сеть КОС 
протяженностью 2 621,04 п.м.</t>
  </si>
  <si>
    <t>Здание административно-
бытового корпуса</t>
  </si>
  <si>
    <t>Здание РП-3</t>
  </si>
  <si>
    <t>Воздушные и кабельные ЛЭП</t>
  </si>
  <si>
    <t>Компактная трансфоматорная
подстанция</t>
  </si>
  <si>
    <t>Артезианская скважина № 6 
глубиной 50,0 м.</t>
  </si>
  <si>
    <t>Артезианская скважина № 10 
глубиной 50,0 м.</t>
  </si>
  <si>
    <t>Артезианская скважина № 9
глубиной 50,0 м.</t>
  </si>
  <si>
    <t>Здание наземной насосной станции
на скважине № 8</t>
  </si>
  <si>
    <t>Артезианская скважина № 8
глубиной 50,0 м.</t>
  </si>
  <si>
    <t>Здание наземной насосной станции
на скважине № 7</t>
  </si>
  <si>
    <t>Артезианская скважина № 7
глубиной 50,0 м.</t>
  </si>
  <si>
    <t>Водоводы от площадки ВС
протяженностью 10 289,0 п.м.</t>
  </si>
  <si>
    <t>Внутриплощадочные водоводы
протяженностью 367,4 п.м.</t>
  </si>
  <si>
    <t>Магистральный водовод 
протяженностью 764,0 п.м.</t>
  </si>
  <si>
    <t>Подводящие кабельные сети 10кВ
1 871,0 м.</t>
  </si>
  <si>
    <t>Внеплощадные кабельные сети 0,4 кВ
протяженностью 1 534,0 м.</t>
  </si>
  <si>
    <t>туалет</t>
  </si>
  <si>
    <t xml:space="preserve">Псковская </t>
  </si>
  <si>
    <t>Внеплощадные сети ВЛ 10 кВ
протяженностью 8 190,0 м.</t>
  </si>
  <si>
    <t>Кабельные сети 10кВ
протяженностью 696,0 м.</t>
  </si>
  <si>
    <t>Внутриплощадные сети наружного
освещения протяженностью 330,0 м.</t>
  </si>
  <si>
    <t>Внутриплощадные кабельные сети 0,4 кВ
протяженнстью 616,7 м.</t>
  </si>
  <si>
    <t>Напорная канализация
протяженностью 319,0 м.</t>
  </si>
  <si>
    <t>Канализационная насосная станция</t>
  </si>
  <si>
    <t>Фильтры-поглотители 2 шт.</t>
  </si>
  <si>
    <t>Резервуары чистой воды 2 шт.</t>
  </si>
  <si>
    <t>Здание проходной</t>
  </si>
  <si>
    <t>Здание насосной станции 2-го подъема</t>
  </si>
  <si>
    <t>Производственно-бытовое здание</t>
  </si>
  <si>
    <t>Подъездная дорога протяженностью
6 900,0 м.</t>
  </si>
  <si>
    <t>Компактная трансформ.
подстанция</t>
  </si>
  <si>
    <t>Артезианская скважина № 14 
глубиной 50,0 м.</t>
  </si>
  <si>
    <t>Здание наземной насосной 
станции на скважине № 14</t>
  </si>
  <si>
    <t>Компактная трансформаторная
подстанция</t>
  </si>
  <si>
    <t>Здание наземной насосной 
станции на скважине № 6</t>
  </si>
  <si>
    <t>Здание наземной насосной 
станции на скважине № 10</t>
  </si>
  <si>
    <t>Здание наземной насосной 
станции на скважине № 9</t>
  </si>
  <si>
    <t>Водовод от камеры № 3 
до ул. Гагарина протяжен. 500,5 п.м.</t>
  </si>
  <si>
    <t>Внутриплощадочные канализационные 
сети протяженностью 1 072,9 п.м.</t>
  </si>
  <si>
    <t>Артезианская скважина № 52 
глубиной 160,0м.</t>
  </si>
  <si>
    <t>Артезианская скважина № 51
 глубиной 160,0 м.</t>
  </si>
  <si>
    <t>Артезианская скважина № 50 
глубиной 160,0 м.</t>
  </si>
  <si>
    <t>Компактная трансформаторная
 подстанция</t>
  </si>
  <si>
    <t>Свид. серии 78-АА № 304748
от 06.04.2006 г.</t>
  </si>
  <si>
    <t>Свид. серии 78-АА № 304749
от 06.04.2006 г.</t>
  </si>
  <si>
    <t>Свид. серии 78-АА № 304750
от 06.04.2006 г.</t>
  </si>
  <si>
    <t>Свид. серии 78-АА № 304746
от 06.04.2006 г.</t>
  </si>
  <si>
    <t>Свид. серии 78-АА № 304744
от 06.04.2006 г.</t>
  </si>
  <si>
    <t>Свид. серии 78-АА № 304742
от 06.04.2006 г.</t>
  </si>
  <si>
    <t>Свид. серии 78-АА № 304747
от 06.04.2006 г.</t>
  </si>
  <si>
    <t>Свид. серии 78-АА № 304745
от 06.04.2006 г.</t>
  </si>
  <si>
    <t>Свид.серии 47-АА 
№ 191720 от 29.01.2003 г.</t>
  </si>
  <si>
    <t>Свид. серии 78-АА № 304741
от 06.04.2006 г.</t>
  </si>
  <si>
    <t>Свид. серии 78-АА № 304743
от 06.04.2006 г.</t>
  </si>
  <si>
    <t>Свид. серии 78-АА № 304735
от 05.04.2006 г.</t>
  </si>
  <si>
    <t>Свид. серии 78-АА № 304734
от 05.04.2006 г.</t>
  </si>
  <si>
    <t>Свид. серии 78-АА № 304733
от 05.04.2006 г.</t>
  </si>
  <si>
    <t>Свид. серии 78-АА № 304732
от 05.04.2006 г.</t>
  </si>
  <si>
    <t>Свид. серии 78-АА № 304731
от 05.04.2006 г.</t>
  </si>
  <si>
    <t>Свид. серии 78-АА № 304730
от 05.04.2006 г.</t>
  </si>
  <si>
    <t>Свид. серии 78-АА № 304729
от 05.04.2006 г.</t>
  </si>
  <si>
    <t>Свид. серии 78-АА № 304728
от 05.04.2006 г.</t>
  </si>
  <si>
    <t>Свид. серии 78-АА № 304727
от 05.04.2006 г.</t>
  </si>
  <si>
    <t>Свид. серии 78-АА № 304726
от 05.04.2006 г.</t>
  </si>
  <si>
    <t>Свид. серии 78-АА № 304725
от 05.04.2006 г.</t>
  </si>
  <si>
    <t>Свид. серии 78-АА № 304724
от 05.04.2006 г.</t>
  </si>
  <si>
    <t>Свид. серии 78-АА № 304723
от 05.04.2006 г.</t>
  </si>
  <si>
    <t>Свид. серии 78-АА № 304722
от 05.04.2006 г.</t>
  </si>
  <si>
    <t>Свид. серии 78-АА № 304721
от 05.04.2006 г.</t>
  </si>
  <si>
    <t>Свид. серии 78-АА № 304720
от 05.04.2006 г.</t>
  </si>
  <si>
    <t>Свид. серии 78-АА № 304719
от 05.04.2006 г.</t>
  </si>
  <si>
    <t>Свид. серии 78-АА № 304718
от 05.04.2006 г.</t>
  </si>
  <si>
    <t>Свид. серии 78-АА № 304717
от 05.04.2006 г.</t>
  </si>
  <si>
    <t>Свид. серии 78-АА № 304716
от 05.04.2006 г.</t>
  </si>
  <si>
    <r>
      <t xml:space="preserve">аннулировано ОЗ № 93 от 23.11.2009 "ОБ УТВЕРЖДЕНИИ ПЕРЕЧНЯ </t>
    </r>
    <r>
      <rPr>
        <sz val="6"/>
        <rFont val="Arial Cyr"/>
        <family val="2"/>
      </rPr>
      <t>ИМУЩЕСТВА, ПЕРЕДАВАЕМОГО ОТ МУНИЦИПАЛЬНОГО ОБРАЗОВАНИЯ "ГОРОД ИВАНГОРОД КИНГИСЕППСКОГО МУНИЦИПАЛЬНОГО РАЙОНА ЛЕНИНГРАДСКОЙ ОБЛАСТИ" В МУНИЦИПАЛЬНУЮ СОБСТВЕННОСТЬ МУНИЦИПАЛЬНОГО ОБРАЗОВАНИЯ "КИНГИСЕППСКИЙ МУНИЦИПАЛЬНЫЙ РАЙОН" ЛЕНИНГРАДСКОЙ ОБЛАСТИ</t>
    </r>
  </si>
  <si>
    <t>имущество казны</t>
  </si>
  <si>
    <t>имущество казны
в аренде МБУ КЭХ г.Кингисепп</t>
  </si>
  <si>
    <t>аннулировано ОЗ № 93 от 23.11.2009 "ОБ УТВЕРЖДЕНИИ ПЕРЕЧНЯ ИМУЩЕСТВА, ПЕРЕДАВАЕМОГО ОТ МУНИЦИПАЛЬНОГО ОБРАЗОВАНИЯ "ГОРОД ИВАНГОРОД КИНГИСЕППСКОГО МУНИЦИПАЛЬНОГО РАЙОНА ЛЕНИНГРАДСКОЙ ОБЛАСТИ" В МУНИЦИПАЛЬНУЮ СОБСТВЕННОСТЬ МУНИЦИПАЛЬНОГО ОБРАЗОВАНИЯ "КИНГИСЕППСКИЙ МУНИЦИПАЛЬНЫЙ РАЙОН" ЛЕНИНГРАДСКОЙ ОБЛАСТИ</t>
  </si>
  <si>
    <t>аннулировано
 02.2012</t>
  </si>
  <si>
    <t>МБУ "ФОК"</t>
  </si>
  <si>
    <t>ИЦУР - бизнес-инкубатор</t>
  </si>
  <si>
    <t>свид-во 47 АВ 051407 от 06.11.2012г
постановление мэра № 354-П от 23.05.1993 г "О приеме на баланс павильона по Кингисеппскому шоссе"</t>
  </si>
  <si>
    <t>павильон  б/н</t>
  </si>
  <si>
    <t xml:space="preserve">аннулировано в процессе банкротства по делу № А-56-42162/2008 </t>
  </si>
  <si>
    <t>аннулировано  2012 г</t>
  </si>
  <si>
    <t>аннулировано 2008</t>
  </si>
  <si>
    <t>Свид. серии 78-АА № 304715
от 05.04.2006 г.</t>
  </si>
  <si>
    <t>Свид. серии 78-АА № 304714
от 05.04.2006 г.</t>
  </si>
  <si>
    <t>Свид. серии 78-АА № 304713
от 05.04.2006 г.</t>
  </si>
  <si>
    <t>Свид. серии 78-АА № 304712
от 05.04.2006 г.</t>
  </si>
  <si>
    <t>Свид. серии 78-АА № 304711
от 05.04.2006 г.</t>
  </si>
  <si>
    <t>Свид. серии 78-АА № 304710
от 05.04.2006 г.</t>
  </si>
  <si>
    <t>Свид. серии 78-АА № 304709
от 05.04.2006 г.</t>
  </si>
  <si>
    <t>Свид. серии 78-АА № 304708
от 05.04.2006 г.</t>
  </si>
  <si>
    <t>Свид. серии 78-АА № 304707
от 05.04.2006 г.</t>
  </si>
  <si>
    <t>Свид. серии 78-АА № 304706
от 05.04.2006 г.</t>
  </si>
  <si>
    <t>Свид. серии 78-АА № 304705
от 05.04.2006 г.</t>
  </si>
  <si>
    <t>Свид. серии 78-АА № 304704
от 05.04.2006 г.</t>
  </si>
  <si>
    <t>Свид. серии 78-АА № 304703
от 05.04.2006 г.</t>
  </si>
  <si>
    <t>Свид. серии 78-АА № 304702
от 05.04.2006 г.</t>
  </si>
  <si>
    <t>Свид. серии 78-АА № 304701
от 05.04.2006 г.</t>
  </si>
  <si>
    <t>Свид. серии 78-АА № 304740
от 05.04.2006 г.</t>
  </si>
  <si>
    <t>Свид. серии 78-АА № 304739
от 05.04.2006 г.</t>
  </si>
  <si>
    <t>Свид. серии 78-АА № 304737
от 05.04.2006 г.</t>
  </si>
  <si>
    <t>Свид. серии 78-АА № 304736
от 05.04.2006 г.</t>
  </si>
  <si>
    <t>КОС</t>
  </si>
  <si>
    <t>ВОС</t>
  </si>
  <si>
    <t>Наименование МУП, МУ,
иное (балансодержатель, пользователь, 
казна МО)</t>
  </si>
  <si>
    <t>наименование 
объекта недвижтмости</t>
  </si>
  <si>
    <t>год ввода в эксплуатацию</t>
  </si>
  <si>
    <t>Административно-производственное
 здание</t>
  </si>
  <si>
    <t xml:space="preserve">Линейно-технический участок № 2 </t>
  </si>
  <si>
    <t>Примечание</t>
  </si>
  <si>
    <t>5 487,3 / 3 эт.</t>
  </si>
  <si>
    <t>Пром.зона, 
ул.Лесная, д.9а</t>
  </si>
  <si>
    <t>Льнопрядильная 21</t>
  </si>
  <si>
    <t>Восточная 3-55</t>
  </si>
  <si>
    <t>Пионерская 8-20</t>
  </si>
  <si>
    <t>свид.серии 47-АБ № 234070 от 13.05.2011</t>
  </si>
  <si>
    <t>свид.серии 47-АБ № 008889 от 08.12.2010</t>
  </si>
  <si>
    <t>Садовая 8-15</t>
  </si>
  <si>
    <t>свид.серии 47-АБ № 234192 от 13.05.2011</t>
  </si>
  <si>
    <t>Котовского 8-2</t>
  </si>
  <si>
    <t>свид.серии 47-АБ № 065806 от 21.01.2011</t>
  </si>
  <si>
    <t>ул. Гагарина, 11</t>
  </si>
  <si>
    <t>Котовского 10-73</t>
  </si>
  <si>
    <t>Восточная 5-17</t>
  </si>
  <si>
    <t>Федюнинского 11-26</t>
  </si>
  <si>
    <t>свид.серии 47-АБ № 061765 от 28.03.2011 г</t>
  </si>
  <si>
    <t>свид.серии 47-АБ № 234191 от 13.05.2011</t>
  </si>
  <si>
    <t>сви.серии 47-АБ № 008654 от 26.11.2010 г</t>
  </si>
  <si>
    <t>Гагарина 7 - 38</t>
  </si>
  <si>
    <t>сви.серии 47-АБ № 248764 от 27.07.2011</t>
  </si>
  <si>
    <t>Кингисеппское ш 24-100</t>
  </si>
  <si>
    <t>сви.серии 47-АБ № 248763 от 27.07.2011</t>
  </si>
  <si>
    <t>Льнопрядильная 19-34</t>
  </si>
  <si>
    <t>свид.серии 47-АБ № 584000 от 01.120.2011</t>
  </si>
  <si>
    <t>Восточная 5-5</t>
  </si>
  <si>
    <t>свид.серии 47-АА № 390763 от 22.07.2004</t>
  </si>
  <si>
    <t>Пионерская 3-17</t>
  </si>
  <si>
    <t>свид.серии 47-АБ № 497257 от 12.03.2012</t>
  </si>
  <si>
    <t>ул. Лесная, 13а</t>
  </si>
  <si>
    <t>нежилое здание</t>
  </si>
  <si>
    <t>Лесная 2</t>
  </si>
  <si>
    <t>свид.серии 47 АА № 191892 от 07.02.2003</t>
  </si>
  <si>
    <t>107,0/1 эт</t>
  </si>
  <si>
    <t>аннулировано 
04.09.2003</t>
  </si>
  <si>
    <t>свид.серии 47-АБ от 471874 от 27.01.2012</t>
  </si>
  <si>
    <t>жилой дом</t>
  </si>
  <si>
    <t>Подводящий газопровод к кварталу жилой застройк. Газоснабжение жилых домов № 8 по ул.Кирпичная Слобода и № 13 по ул.Рыбацкая набережная,</t>
  </si>
  <si>
    <t>Ленинградская обл, Кингисеппский муниципальный район, Ивангородское городское поселение, г.Ивангород</t>
  </si>
  <si>
    <t>свид.серии  78-АД № 356651
от 27.10.2009 г</t>
  </si>
  <si>
    <t>нежилое</t>
  </si>
  <si>
    <t>3373,7 м пог.</t>
  </si>
  <si>
    <t xml:space="preserve">Зднание гаражных боксов </t>
  </si>
  <si>
    <t>свид.серии 47 АБ № 015559 
от 08.10.2010</t>
  </si>
  <si>
    <t>ул.Гагарина, 10</t>
  </si>
  <si>
    <t>Здание гаражных боксов</t>
  </si>
  <si>
    <t>свид.серии 47 АБ № 015561 
от 08.10.2010</t>
  </si>
  <si>
    <t>гаражные боксы Г1</t>
  </si>
  <si>
    <t>гаражные боксы Г</t>
  </si>
  <si>
    <t>449,80 /
1 эт.</t>
  </si>
  <si>
    <t>Свид. серии 47-АА 
№ 225418 от 03.07.2003 г.</t>
  </si>
  <si>
    <t>свид.серии 78 АД № 025709
от 17.04.2009</t>
  </si>
  <si>
    <t>2 356,7/
4 эт.</t>
  </si>
  <si>
    <t>свид.серии 78 АД № 027521
от 03.06.2009 г</t>
  </si>
  <si>
    <t>ул. Пасторова, у д.10 (около школы № 2)</t>
  </si>
  <si>
    <t>свид.серии 78 АД № 027509 
от 01.06.2009</t>
  </si>
  <si>
    <t>217,3/
 1 эт</t>
  </si>
  <si>
    <t>167,5/
1 эт</t>
  </si>
  <si>
    <t>свд.серии 78 АД № 027520
от 03.06.2009</t>
  </si>
  <si>
    <t>ул. Матросова, 1</t>
  </si>
  <si>
    <t>свид.серии 78 АД № 027419
от 01.06.2009 г</t>
  </si>
  <si>
    <t>330,3/
1 эт</t>
  </si>
  <si>
    <t>свд.серии 78 АГ № 569370
от 29.08.2008 г</t>
  </si>
  <si>
    <t>1405,9 /
2 эт.</t>
  </si>
  <si>
    <t>рег.удостов № 177 от 30.11.1995</t>
  </si>
  <si>
    <t>свид.серии 47 АА № 311143
от 09.01.2004 г</t>
  </si>
  <si>
    <t>свид.серии 47 АА № 307516 
от 18.12.2003</t>
  </si>
  <si>
    <t>свид.серии 47 АА № 343854
от 28.04.2004 г</t>
  </si>
  <si>
    <t>свид.серии 47 АА 002511 от 13.01.2005 г</t>
  </si>
  <si>
    <t>продажа, аннулировано 31.08.2005</t>
  </si>
  <si>
    <t>свид.серии ЛО 005 № 200040
от 01.06.2001 г</t>
  </si>
  <si>
    <t>рег.удостов № 166 от 30.11.1995</t>
  </si>
  <si>
    <t>аннулировано 20.12.2007 г</t>
  </si>
  <si>
    <t>свид.серии 78 АД № 168173 от 23.06.2009 г</t>
  </si>
  <si>
    <t>Рег. удост. ИБТИ № 178
от 30.11.1995 г.
(ул.Береговая, 5 - 
рег. удост. ИБТИ № 190
от 30.11.1995 г.)</t>
  </si>
  <si>
    <t>свид.серии 78 АД № 169201 от 10.07.2009</t>
  </si>
  <si>
    <t>479,3/
2 эт</t>
  </si>
  <si>
    <t>свид.серии 78 АД № 169194 от 10.07.2009 г</t>
  </si>
  <si>
    <t>244,2 /
1эт.</t>
  </si>
  <si>
    <t>аннулировано 28.12.2010</t>
  </si>
  <si>
    <t>свид.серии ЛО 005 № 120841 от 26.03.2001 г</t>
  </si>
  <si>
    <t>аннулировано 
14.07.2003 г</t>
  </si>
  <si>
    <t>свид.серии ЛО 005 № 090696 от 21.12.2000 г</t>
  </si>
  <si>
    <t>аннулировано 19.06.2007 года</t>
  </si>
  <si>
    <t>свид.серии ЛО 005 № 090697 от 21.12.2000 г</t>
  </si>
  <si>
    <t>аннулированно 26.11.2008 г</t>
  </si>
  <si>
    <t>регистр.удостоврение БТИ № 164 от 30.11.1995 г</t>
  </si>
  <si>
    <t>свид.серии ЛО 005 № 200074 от 04.06.2001</t>
  </si>
  <si>
    <t xml:space="preserve">аннулировано 06.05.2006 г </t>
  </si>
  <si>
    <t>рег.удостоверение БТИ № 103 от 23.11.1995</t>
  </si>
  <si>
    <t>аннулировано 19.12.2008 г</t>
  </si>
  <si>
    <t>свид серии 47 АА № 066624 от 17.06.2002 г</t>
  </si>
  <si>
    <t>аннулировано 30.10.2008 г</t>
  </si>
  <si>
    <t>свид.серии 47 АА № 225421 от 03.07.2003 г</t>
  </si>
  <si>
    <t xml:space="preserve">аннулировано ОЗ № 93 от 23.11.2009 </t>
  </si>
  <si>
    <t>свид.серии 47 АА 191902 от 07.02.2003 г</t>
  </si>
  <si>
    <t>аннулированно 28.12.2010г</t>
  </si>
  <si>
    <t>ул.Гагарина, д.10</t>
  </si>
  <si>
    <t>встроенные нежилые помещения № 1-14 (магазин) на первом этаже жилого дома</t>
  </si>
  <si>
    <t>Ивангород, ул.Текстильщиков, д.7</t>
  </si>
  <si>
    <t>свид.серии 47 АА № 035247 от 29.01.2002 г</t>
  </si>
  <si>
    <t>ул.Гагарина, д 10</t>
  </si>
  <si>
    <t xml:space="preserve">встроенное нежилое помещение </t>
  </si>
  <si>
    <t>г.Ивангород, ул.Текстильщиков, д.3</t>
  </si>
  <si>
    <t>здание магазина</t>
  </si>
  <si>
    <t>ул.Маяковского, д.3</t>
  </si>
  <si>
    <t>рег.удостоверение БТИ № 176 от 30.11.1995 г</t>
  </si>
  <si>
    <t>магазин</t>
  </si>
  <si>
    <t>аннулировано 17.06.2004</t>
  </si>
  <si>
    <t>МБУ "КДЦ"</t>
  </si>
  <si>
    <t>МБУ "Служба заказчика"</t>
  </si>
  <si>
    <t>МУП "АТП"</t>
  </si>
  <si>
    <t>Канализ-очистительные  
сети протяженностьюм.</t>
  </si>
  <si>
    <t xml:space="preserve">Подъездная дорога КОС </t>
  </si>
  <si>
    <t>805 м.</t>
  </si>
  <si>
    <t>примечание</t>
  </si>
  <si>
    <t>харрактеристика объекта недвижимости</t>
  </si>
  <si>
    <t>Трансформатор силовой II габарита общего назначения</t>
  </si>
  <si>
    <t>Комплектное распределительное устройство высокого напряжения</t>
  </si>
  <si>
    <t>Кабельная ЛЭП 10кВ</t>
  </si>
  <si>
    <t>Кабельная ЛЭП 0,4кВ</t>
  </si>
  <si>
    <t>Воздушная ЛЭП 0,4кВ</t>
  </si>
  <si>
    <t>Воздушная ЛЭП 10кВ</t>
  </si>
  <si>
    <t>Компактная трансформаторная подстанция. Нежилое. Лит. Г4</t>
  </si>
  <si>
    <t>Компактная трансформаторная подстанция. Нежилое. Лит. Г5</t>
  </si>
  <si>
    <t>Компактная трансформаторная подстанция. Нежилое. Лит. Г7</t>
  </si>
  <si>
    <t>Компактная трансформаторная подстанция. Нежилое. Лит. Г8</t>
  </si>
  <si>
    <t>Компактная трансформаторная подстанция. Нежилое. Лит. Г10</t>
  </si>
  <si>
    <t>Компактная трансформаторная подстанция. Нежилое. Лит. Г11</t>
  </si>
  <si>
    <t>Ленинградская область, г. Ивангород, ш. Кингисеппское, у дома № 9</t>
  </si>
  <si>
    <t>Ленинградская область, г. Ивангород, ул. Гагарина, у дома № 5</t>
  </si>
  <si>
    <t>Ленинградская область, г. Ивангород, ул. Садовая, у дома № 8</t>
  </si>
  <si>
    <t>Ленинградская область, г. Ивангород, ул. Восточная, у дома № 2</t>
  </si>
  <si>
    <t>Ленинградская область, г. Ивангород, ул. Восточная, у дома № 16</t>
  </si>
  <si>
    <t>Ленинградская область, г. Ивангород, ул. Псковская, около КНС</t>
  </si>
  <si>
    <t>Ленинградская область, г. Ивангород, ул. Гагарина, у дома № 39</t>
  </si>
  <si>
    <t>Ленинградская область, г. Ивангород, ул. Пасторова, около школы № 2</t>
  </si>
  <si>
    <t>Ленинградская область, г. Ивангород, ул. Восточная, около школы № 1</t>
  </si>
  <si>
    <t>Ленинградская область, г. Ивангород, ш. Кингисеппское, у дома № 24</t>
  </si>
  <si>
    <t>Ленинградская область, г. Ивангород, ул. Пионерская, у дома № 5</t>
  </si>
  <si>
    <t>Ленинградская область, г. Ивангород, ул. Льнопрядильная, около д/сада дом 11</t>
  </si>
  <si>
    <t>Ленинградская область, г. Ивангород, ул. Котовского, у дома № 6</t>
  </si>
  <si>
    <t>Ленинградская область, г. Ивангород, ул. Восточная,  д. около д/сада дом 10</t>
  </si>
  <si>
    <t>188490, Ленинградская область, г. Ивангород, ул. Надеждинская, д. 22а</t>
  </si>
  <si>
    <t>Лен.обл., г. Ивангород, ул. Госпитальная</t>
  </si>
  <si>
    <t>Лен.обл.,г. Ивангород, ТП-719</t>
  </si>
  <si>
    <t>Лен.обл., г. Ивангород, ТП-710</t>
  </si>
  <si>
    <t>Лен.обл., г. Ивангород, ТП-703</t>
  </si>
  <si>
    <t>Лен.обл., г. Ивангород, ТП-714</t>
  </si>
  <si>
    <t>Лен.обл., г. Ивангород, ТП-716</t>
  </si>
  <si>
    <t>Лен.обл., г. Ивангород, ТП-730</t>
  </si>
  <si>
    <t>Лен.обл., г. Ивангород, ТП-708</t>
  </si>
  <si>
    <t>Лен.обл., г. Ивангород, ТП 731-А</t>
  </si>
  <si>
    <t>Лен.обл., г. Ивангород, ТП-709</t>
  </si>
  <si>
    <t>Лен.обл., г. Ивангород, ТП-712</t>
  </si>
  <si>
    <t>Лен.обл., г. Ивангород, ул. Надеждинская</t>
  </si>
  <si>
    <t>Лен.обл., г. Ивангород, ул. Текстильщиков</t>
  </si>
  <si>
    <t>Лен.обл., г. Ивангород, ул. Пасторова</t>
  </si>
  <si>
    <t>Лен.обл., г. Ивангород, ТП-718</t>
  </si>
  <si>
    <t>Лен.обл., г. Ивангород, Центральная котельная</t>
  </si>
  <si>
    <t>Лен.обл., г. Ивангород, ул. Гагарина</t>
  </si>
  <si>
    <t>Лен.обл., г. Ивангород, ТП-726</t>
  </si>
  <si>
    <t>Лен.обл., г. Ивангород, ТП-711</t>
  </si>
  <si>
    <t>Лен.обл., г. Ивангород, ТП-731</t>
  </si>
  <si>
    <t>Лен.обл., г. Ивангород, ТП-741</t>
  </si>
  <si>
    <t>ТП-715, РТП-10кВ</t>
  </si>
  <si>
    <t>ТП-727</t>
  </si>
  <si>
    <t>ТП-711</t>
  </si>
  <si>
    <t>ТП-723</t>
  </si>
  <si>
    <t>ТП-719</t>
  </si>
  <si>
    <t>ТП-710</t>
  </si>
  <si>
    <t>ТП-731-А</t>
  </si>
  <si>
    <t>ТП-712</t>
  </si>
  <si>
    <t>ТП-735</t>
  </si>
  <si>
    <t>ТП-714</t>
  </si>
  <si>
    <t>ТП-743</t>
  </si>
  <si>
    <t>ТП-709</t>
  </si>
  <si>
    <t>РП-1, ТП-723</t>
  </si>
  <si>
    <t>ТП-730</t>
  </si>
  <si>
    <t>ТП-710, ТП-714, ТП-717</t>
  </si>
  <si>
    <t>ТП-703</t>
  </si>
  <si>
    <t>ТП-726</t>
  </si>
  <si>
    <t>ТП-715</t>
  </si>
  <si>
    <t>ТП-708</t>
  </si>
  <si>
    <t>ТП-718</t>
  </si>
  <si>
    <t>ул. Госпитальная</t>
  </si>
  <si>
    <t>Кингисеппское ш.</t>
  </si>
  <si>
    <t>ул. Псковская, ул. Садовая</t>
  </si>
  <si>
    <t>ул. Надеждинская, ул. Новая</t>
  </si>
  <si>
    <t>ул. Текстильщиков</t>
  </si>
  <si>
    <t>ТП-731</t>
  </si>
  <si>
    <t>ТП--731-А</t>
  </si>
  <si>
    <t>ТП-741, ТП-735, ТП-730</t>
  </si>
  <si>
    <t>На котельную</t>
  </si>
  <si>
    <t>ул. Котовского (ТП-704)</t>
  </si>
  <si>
    <t>ул. Пионерская - ул. Береговая</t>
  </si>
  <si>
    <t>188490, Ленинградская область, г. Ивангород</t>
  </si>
  <si>
    <t>Ленинградская область, г. Ивангород, ул. Гагарина, д. б/н</t>
  </si>
  <si>
    <t>Ленинградская область, около г. Ивангорода, юго-восточный лесной массив</t>
  </si>
  <si>
    <t>Ленинградская область, Кингисеппский муниципальный район, г. Ивангород</t>
  </si>
  <si>
    <t>Лениградская область, Кингисеппский муниципальный район, г. Ивангород</t>
  </si>
  <si>
    <t>78-АД № 169184 от 09.07.2009г.</t>
  </si>
  <si>
    <t>78-АД № 169186 от 09.07.2009г.</t>
  </si>
  <si>
    <t>78-АД № 169182 от 09.07.2009г.</t>
  </si>
  <si>
    <t>78-АД № 169180 от 09.07.2009г.</t>
  </si>
  <si>
    <t>78-АД № 169178 от 09.07.2009г.</t>
  </si>
  <si>
    <t>78-АД № 169174 от 09.07.2009г.</t>
  </si>
  <si>
    <t>78-АД № 169176 от 09.07.2009г.</t>
  </si>
  <si>
    <t>78-АД № 169172 от 09.07.2009г.</t>
  </si>
  <si>
    <t>78-АД № 169190 от 09.07.2009г.</t>
  </si>
  <si>
    <t>78-АД № 169198 от 10.07.2009г.</t>
  </si>
  <si>
    <t>78-АД № 169196 от 10.07.2009г.</t>
  </si>
  <si>
    <t>78-АД № 169192 от 10.07.2009г.</t>
  </si>
  <si>
    <t>78-АД № 169188 от 09.07.2009г.</t>
  </si>
  <si>
    <t>78-АД № 169167 от 09.07.2009г.</t>
  </si>
  <si>
    <t>78-АД № 169169 от 09.07.2009г.</t>
  </si>
  <si>
    <t>47-АА № 191902 от 07.02.2003г.</t>
  </si>
  <si>
    <t>78-АД № 169166 от 09.07.2009г.</t>
  </si>
  <si>
    <t>78-АА № 304741 от 06.04.2006</t>
  </si>
  <si>
    <t>78-АД № 301356 от 28.08.2009</t>
  </si>
  <si>
    <t>78-АА № 304742 от 06.04.2006</t>
  </si>
  <si>
    <t>78-АА № 304743 от 06.04.2006</t>
  </si>
  <si>
    <t>78-АА № 304711 от 05.04.2006</t>
  </si>
  <si>
    <t>78-АА № 304712 от 05.04.2006</t>
  </si>
  <si>
    <t>78-АА № 304714 от 05.04.2006</t>
  </si>
  <si>
    <t>78-АА № 304733 от 05.04.2006</t>
  </si>
  <si>
    <t>78-АА № 304721 от 05.04.2006</t>
  </si>
  <si>
    <t>78-АА № 304724 от 05.04.2006</t>
  </si>
  <si>
    <t>78-АА № 304727 от 05.04.2006</t>
  </si>
  <si>
    <t>78-АА № 304730 от 05.04.2006</t>
  </si>
  <si>
    <t>78-АА № 304736 от 05.04.2006</t>
  </si>
  <si>
    <t xml:space="preserve"> -</t>
  </si>
  <si>
    <t>Распоряжения Главы администрации г.Ивангород № 167-р от 22.03.1993 года «О передаче жилого фонда ГЭС-13».</t>
  </si>
  <si>
    <t>акта приема-передачи № 16 от 23.09.96 г и распоряжения мэра г.Ивангород  № 411-Р от 31.07.1996 года «О приемке ведомственного жилого фонда в мун собственность»</t>
  </si>
  <si>
    <t>постановление мэра № 09-П от 16.02.1996 г "О первичной регистрации муниципальной собстьвенности"</t>
  </si>
  <si>
    <t>г.Ивангород, Кингисеппское ш, уд.2</t>
  </si>
  <si>
    <t>свид.серии 47 АБ № 015981 от 21.10.2010 г</t>
  </si>
  <si>
    <t>аннулировано 05.07.2011 г</t>
  </si>
  <si>
    <t>1999-2000</t>
  </si>
  <si>
    <t>нежилое, городского коммунального хозяйства, электроснабжения,</t>
  </si>
  <si>
    <t>676, лит. А</t>
  </si>
  <si>
    <t xml:space="preserve"> 1-эт 41,1 кв.м, </t>
  </si>
  <si>
    <t xml:space="preserve"> 47:21:0207002:82 </t>
  </si>
  <si>
    <t>Здание трансформаторной подстанции ТП № 731</t>
  </si>
  <si>
    <t>Здание трансформаторной подстанции ТП № 712</t>
  </si>
  <si>
    <t xml:space="preserve"> нежилое, городского коммунального хозяйства, электроснабжения, </t>
  </si>
  <si>
    <t>1-эт  23,2 кв.м,</t>
  </si>
  <si>
    <t xml:space="preserve"> инв. № 677, лит. А</t>
  </si>
  <si>
    <t xml:space="preserve"> 47:21:0206002:24 </t>
  </si>
  <si>
    <t>Здание трансформаторной подстанции ТП № 719</t>
  </si>
  <si>
    <t>нежилое, городского коммунального хозяйства, электроснабжения</t>
  </si>
  <si>
    <t xml:space="preserve">1-эт 20,1 кв.м, </t>
  </si>
  <si>
    <t>инв. № 678, лит. А</t>
  </si>
  <si>
    <t>Здание трансформаторной подстанции ТП № 714</t>
  </si>
  <si>
    <t xml:space="preserve">нежилое, городского коммунального хозяйства, электроснабжения, </t>
  </si>
  <si>
    <t>1-эт 35,2 кв.м</t>
  </si>
  <si>
    <t>инв. № 679, лит. А</t>
  </si>
  <si>
    <t xml:space="preserve"> 47:21:0206003:17 </t>
  </si>
  <si>
    <t xml:space="preserve"> 47:21:0204002:29 </t>
  </si>
  <si>
    <t>Здание трансформаторной подстанции ТП № 710</t>
  </si>
  <si>
    <t xml:space="preserve"> 1-эт 40,2 кв.м, </t>
  </si>
  <si>
    <t>инв. № 680, лит. А</t>
  </si>
  <si>
    <t xml:space="preserve"> 1-эть 37,2 кв.м, инв. № 681, лит. А</t>
  </si>
  <si>
    <t xml:space="preserve"> инв. № 681, лит. А</t>
  </si>
  <si>
    <t>Здание трансформаторной подстанции ТП № 718,</t>
  </si>
  <si>
    <t>47:21:0206001:26</t>
  </si>
  <si>
    <t xml:space="preserve"> 47:21:0206007:29 </t>
  </si>
  <si>
    <t xml:space="preserve"> 47:21:0301001:12</t>
  </si>
  <si>
    <t>47:21:0206002:25</t>
  </si>
  <si>
    <t xml:space="preserve"> 47:21:0204002:30 </t>
  </si>
  <si>
    <t xml:space="preserve">47:21:0301009:15 </t>
  </si>
  <si>
    <t xml:space="preserve"> 47:21:0204001:25 </t>
  </si>
  <si>
    <t xml:space="preserve"> 47:21:0201007:4 </t>
  </si>
  <si>
    <t xml:space="preserve">Здание трансформаторной подстанции ТП № 703, </t>
  </si>
  <si>
    <t>1-эт  41,6 кв.м,</t>
  </si>
  <si>
    <t xml:space="preserve"> инв. № 682, лит. А</t>
  </si>
  <si>
    <t>Здание трансформаторной подстанции ТП № 730,</t>
  </si>
  <si>
    <t xml:space="preserve"> нежилое, городского коммунального хозяйства, электроснабжения,</t>
  </si>
  <si>
    <t xml:space="preserve"> 2-эт 24,8 кв.м, </t>
  </si>
  <si>
    <t>инв. № 683, лит. А</t>
  </si>
  <si>
    <t>Здание трансформаторной подстанции ТП № 716,</t>
  </si>
  <si>
    <t xml:space="preserve"> 1-эт 41,3 кв.м,</t>
  </si>
  <si>
    <t xml:space="preserve"> инв. № 684, лит. А</t>
  </si>
  <si>
    <t xml:space="preserve">городского коммунального хозяйства, электроснабжения, </t>
  </si>
  <si>
    <t xml:space="preserve">1-эт 40,2 кв.м, </t>
  </si>
  <si>
    <t>инв. № 685, лит. А</t>
  </si>
  <si>
    <t>Здание трансформаторной подстанции ТП № 709,</t>
  </si>
  <si>
    <t xml:space="preserve"> 1-эт  49,7 кв.м, </t>
  </si>
  <si>
    <t>инв. № 686, лит. А</t>
  </si>
  <si>
    <t xml:space="preserve">Здание трансформаторной подстанции ТП № 711, </t>
  </si>
  <si>
    <t xml:space="preserve">1-эт 25,1 кв.м, </t>
  </si>
  <si>
    <t>инв. № 687, лит. А</t>
  </si>
  <si>
    <t>Здание трансформаторной подстанции ТП № 741</t>
  </si>
  <si>
    <t xml:space="preserve">1-эт 23 кв.м, </t>
  </si>
  <si>
    <t>инв. № 688, лит. А</t>
  </si>
  <si>
    <t>Здание трансформаторной подстанции ТП № 726,</t>
  </si>
  <si>
    <t xml:space="preserve"> 1-эт 25,2 кв.м</t>
  </si>
  <si>
    <t>инв. № 689, лит. А</t>
  </si>
  <si>
    <t xml:space="preserve">Здание трансформаторной подстанции ТП № 731А, </t>
  </si>
  <si>
    <t>Здание трансформаторной подстанции ТП № 708,</t>
  </si>
  <si>
    <t xml:space="preserve">1-эт 47,7 кв.м, </t>
  </si>
  <si>
    <t>инв. № 690, лит. А</t>
  </si>
  <si>
    <t>Трансформаторная подстанция ТП-717-А,</t>
  </si>
  <si>
    <t>1 -эт 8,3 кв.м</t>
  </si>
  <si>
    <t xml:space="preserve"> инв. № 582</t>
  </si>
  <si>
    <t>Подстанция трансформаторная комплектная (КТП)</t>
  </si>
  <si>
    <t>инв. № 691, лит. А</t>
  </si>
  <si>
    <t xml:space="preserve"> 1-эт 7,1 кв.м, </t>
  </si>
  <si>
    <t>47:21:0205001:46</t>
  </si>
  <si>
    <t>Лен. обл., г. Ивангород, ул. Надеждинская, у д  18</t>
  </si>
  <si>
    <t xml:space="preserve">Здание РП-3. </t>
  </si>
  <si>
    <t xml:space="preserve"> 135,9 кв.м. </t>
  </si>
  <si>
    <t xml:space="preserve">Инв. № 590. Лит. А. </t>
  </si>
  <si>
    <t xml:space="preserve">Здание ЗРУ-10 кВ,  </t>
  </si>
  <si>
    <t xml:space="preserve">1-эт 196,3 кв.м, </t>
  </si>
  <si>
    <t>инв. № 620, лит. А</t>
  </si>
  <si>
    <t>Кабельная линия 10кВт от ГЭС-13 до РП-3  .</t>
  </si>
  <si>
    <t>2,344 км.</t>
  </si>
  <si>
    <t>Инв. № 594 Г5</t>
  </si>
  <si>
    <t xml:space="preserve">Воздушные и кабельные ЛЭП: воздушные низкого напряжения - 278 м, высокого напряжения 10 кВ № 1 - 2945 м, № 2 - 3071 м, кабельные высокого напряжения 10 кВ - 1943,07 м. Нежилое. </t>
  </si>
  <si>
    <t>Инв. № 594 Г1.</t>
  </si>
  <si>
    <t>Кабельные сети 10 кВ</t>
  </si>
  <si>
    <t xml:space="preserve"> 696,0 м.</t>
  </si>
  <si>
    <t xml:space="preserve">Внеплощадочные сети ВЛ 10кВ </t>
  </si>
  <si>
    <t xml:space="preserve"> 8190,0м. </t>
  </si>
  <si>
    <t xml:space="preserve">Подводящие кабельные сети 10кВ  </t>
  </si>
  <si>
    <t xml:space="preserve">1871,0м. </t>
  </si>
  <si>
    <t xml:space="preserve">Воздушная ЛЭП 10кВт </t>
  </si>
  <si>
    <t>1660м</t>
  </si>
  <si>
    <t xml:space="preserve">Воздушная ЛЭП 0,4 кВт </t>
  </si>
  <si>
    <t>600м</t>
  </si>
  <si>
    <t xml:space="preserve">наружняя канализационная сеть </t>
  </si>
  <si>
    <t>г.Ивангород по ул.Пасторова, д.8 (больничный комплекс)</t>
  </si>
  <si>
    <t>Высокая, 6</t>
  </si>
  <si>
    <t>Пионерская 7</t>
  </si>
  <si>
    <t>Псковская 16</t>
  </si>
  <si>
    <t>Псковская 18</t>
  </si>
  <si>
    <t>Псковская 20</t>
  </si>
  <si>
    <t>Рег. удост. № 141 
от 28.11.95 г.</t>
  </si>
  <si>
    <t>Рег. удост. № 233 
от 31.01.96 г.</t>
  </si>
  <si>
    <t>Рег. удост. № 160 
от 29.11.95 г.</t>
  </si>
  <si>
    <t>Рег. удост. № 204
 от 22.12.95 г.</t>
  </si>
  <si>
    <t>МКЖД</t>
  </si>
  <si>
    <t>многоквартирный жилой дом</t>
  </si>
  <si>
    <t xml:space="preserve"> Льнопрядильная 6-15</t>
  </si>
  <si>
    <t>Квартира</t>
  </si>
  <si>
    <t xml:space="preserve"> Котовского 10-61</t>
  </si>
  <si>
    <t>Кингисеппское шоссе 22-6</t>
  </si>
  <si>
    <t xml:space="preserve"> Котовского 19-4</t>
  </si>
  <si>
    <t>Кингисеппское шоссе 26 -113</t>
  </si>
  <si>
    <t xml:space="preserve"> Садовая 4-54</t>
  </si>
  <si>
    <t xml:space="preserve"> Федюнинского 13-29</t>
  </si>
  <si>
    <t xml:space="preserve">  Садовая 4-67</t>
  </si>
  <si>
    <t xml:space="preserve"> Текстильщиков 5-26</t>
  </si>
  <si>
    <t xml:space="preserve"> Гагарина 9-73</t>
  </si>
  <si>
    <t>Федюнинского 11-17</t>
  </si>
  <si>
    <t>Садовая 4-9</t>
  </si>
  <si>
    <t xml:space="preserve"> Кингисеппское шоссе 28-10</t>
  </si>
  <si>
    <t xml:space="preserve"> Федюнинского 11-151</t>
  </si>
  <si>
    <t xml:space="preserve"> Восточная 14-18</t>
  </si>
  <si>
    <t xml:space="preserve"> Текстильщиков 8-52</t>
  </si>
  <si>
    <t>Котовского 6 - 5</t>
  </si>
  <si>
    <t>Гагарина 12-21</t>
  </si>
  <si>
    <t xml:space="preserve"> Федюнинского 13-7</t>
  </si>
  <si>
    <t>Кингисеппское шоссе 26-105</t>
  </si>
  <si>
    <t>Восточная 5-29</t>
  </si>
  <si>
    <t>Котовского 10-33</t>
  </si>
  <si>
    <t xml:space="preserve"> Садовая 8-47</t>
  </si>
  <si>
    <t xml:space="preserve"> Гагарина 12-74</t>
  </si>
  <si>
    <t>Федюнинского 13-76</t>
  </si>
  <si>
    <t xml:space="preserve"> Гагарина 1-134</t>
  </si>
  <si>
    <t xml:space="preserve"> Восточная 2-66</t>
  </si>
  <si>
    <t xml:space="preserve"> Гагарина 9-52</t>
  </si>
  <si>
    <t xml:space="preserve"> Восточная 2-36</t>
  </si>
  <si>
    <t>Федюнинского 11-167</t>
  </si>
  <si>
    <t xml:space="preserve"> Садовая 10-50</t>
  </si>
  <si>
    <t xml:space="preserve"> Восточная 6-45</t>
  </si>
  <si>
    <t xml:space="preserve"> Котовского 8-10</t>
  </si>
  <si>
    <t>свид.серии 47 АА 003092 от 24.02.2005 г</t>
  </si>
  <si>
    <t>аннулировано</t>
  </si>
  <si>
    <t>Котовского 6-2</t>
  </si>
  <si>
    <t>свид.серии 47 АА № 196159 от 28.02.2003 г</t>
  </si>
  <si>
    <t>свид.серии 47 АА № 196514 от 12.03.2003 г</t>
  </si>
  <si>
    <t>свид.серии 47 АА № 196095 от 25.02.2003 г</t>
  </si>
  <si>
    <t>свид.серии 47 АА № 196051 от 19.02.2003 г</t>
  </si>
  <si>
    <t>свид.серии 47 АА № 206597 от 16.05.2003 г</t>
  </si>
  <si>
    <t>свид.серии 47 АА № 225778 от 25.07.2003 г</t>
  </si>
  <si>
    <t>свид.серии 47 АА № 226995 от 29.09.2003 г</t>
  </si>
  <si>
    <t>Гагарина 1-112</t>
  </si>
  <si>
    <t>свид.серии 47 АА № 295055 от 29.07.2003 г</t>
  </si>
  <si>
    <t>свид.серии 47 АА № 344076 от 29.04.2004 г</t>
  </si>
  <si>
    <t>свид.серии 47 АА № 295537 от 29.10.2003 г</t>
  </si>
  <si>
    <t>свид.серии 47 АА № 307904 от 08.01.2004 г</t>
  </si>
  <si>
    <t>свид.серии 78 АА № 233123 от 30.11.2005 г</t>
  </si>
  <si>
    <t>соц.жилье</t>
  </si>
  <si>
    <t>Реестр. номер объекта недвижимости</t>
  </si>
  <si>
    <t>Характеристика объекта недвижимости</t>
  </si>
  <si>
    <t>адрес объекта недвижимости, памятник культуры (да/нет)</t>
  </si>
  <si>
    <t>назначение объекта (адм., произв., склад, гараж,  объект соцкультбыта, здравохр., прочее)</t>
  </si>
  <si>
    <t>общая площадь, кв.м/этажность</t>
  </si>
  <si>
    <t>номер и дата паспорта БТИ или инвентарный номер</t>
  </si>
  <si>
    <t>балансовая стоимость, тыс.руб</t>
  </si>
  <si>
    <t>остаточная стоимость, тыс.руб</t>
  </si>
  <si>
    <t>кадастровый номер (условный номер)/площадь земельного участка (под объектом)</t>
  </si>
  <si>
    <t>1. Нежилые здания</t>
  </si>
  <si>
    <t>Детская музыкальная школа</t>
  </si>
  <si>
    <t>Детско-юношеская спортивная школа</t>
  </si>
  <si>
    <t>аннулировано (договор купли-продажи № 43 от 16.11.2015</t>
  </si>
  <si>
    <t>продано конкурсным управляющим в рамках банкротства МУП "Ивангородские тепловые сети"</t>
  </si>
  <si>
    <t>П Е Р Е Ч Е Н Ь
недвижимого имущества, относящегося к муниципальной собственности МО "Город Ивангород" 
по состоянию на 01.01.2017 г.</t>
  </si>
  <si>
    <t xml:space="preserve">решение Совета депутатов
№ 57 от 18.07.2012 г
</t>
  </si>
  <si>
    <t>площадь земельного участка (под объектом)</t>
  </si>
  <si>
    <t>Кадастровый 
номер</t>
  </si>
  <si>
    <t>47:21:0301003:29</t>
  </si>
  <si>
    <t>47:21:0207001:23</t>
  </si>
  <si>
    <t>47:21:0207006:75</t>
  </si>
  <si>
    <t>47:21:0206001:49</t>
  </si>
  <si>
    <t>47:21:0206007:64</t>
  </si>
  <si>
    <t>47:20:0000000:5684</t>
  </si>
  <si>
    <t>47:20:0000000:2695</t>
  </si>
  <si>
    <t>47:20:0000000:2582</t>
  </si>
  <si>
    <t>47:20:0000000:2340</t>
  </si>
  <si>
    <t>47:21:0207003:139</t>
  </si>
  <si>
    <t>527,1 / 
2 эт.</t>
  </si>
  <si>
    <t>47621:0301005:31</t>
  </si>
  <si>
    <t>47:21:0000000:1113</t>
  </si>
  <si>
    <t>47:20:00000000:13229</t>
  </si>
  <si>
    <t xml:space="preserve">Реестр. номер </t>
  </si>
  <si>
    <t>Адрес
юридический</t>
  </si>
  <si>
    <t>ИНН</t>
  </si>
  <si>
    <t>ОГРН</t>
  </si>
  <si>
    <t>основной вид деятельности</t>
  </si>
  <si>
    <t>Характеристика юридичческого лица</t>
  </si>
  <si>
    <t>П Е Р Е Ч Е Н Ь
юридических лиц  МО "Город Ивангород" 
по состоянию на 01.01.2017 г.</t>
  </si>
  <si>
    <t>Наименование МКУ МУП, МБУ,
иное</t>
  </si>
  <si>
    <t>Ленинградская область, г.Ивангород, ул.гагарина, дом № 45</t>
  </si>
  <si>
    <t>кпп</t>
  </si>
  <si>
    <t xml:space="preserve">сдача в наем собственного имущества </t>
  </si>
  <si>
    <t>дополнительный</t>
  </si>
  <si>
    <t>деятельность по обеспечению работоспособности электрических сетей</t>
  </si>
  <si>
    <t>Дата создания</t>
  </si>
  <si>
    <t>последнее изменение в учредительные документы</t>
  </si>
  <si>
    <t>действующее/     ликвидировано</t>
  </si>
  <si>
    <t>стоимость движимого имущества</t>
  </si>
  <si>
    <t>кол-во
движимого имущества</t>
  </si>
  <si>
    <t>стоимость недвижимого имущества</t>
  </si>
  <si>
    <t>кол-во недвижимого имущества</t>
  </si>
  <si>
    <t>Ленинградская область, г.Ивангород, ул.Гагарина, дом № 32</t>
  </si>
  <si>
    <t>Муниципальное  дошкольное образовательное учреждение
"Детский сад №1 комбинированого типа"</t>
  </si>
  <si>
    <t>Муниципальное дошкольное образовательное 
учреждение "Детский сад общеразвивающего №2 "</t>
  </si>
  <si>
    <t>Муниципальное унитарное предприятие "Гостиница "Витязь"</t>
  </si>
  <si>
    <t>Кингисеппское 
шоссе, 7</t>
  </si>
  <si>
    <t>Муниципальное унитарное предприятие "Фармация"</t>
  </si>
  <si>
    <t>Муниципальное общеобразовательное учреждение "Ивангородская средняя  общеобразовательная школа № 1 им. Наумова"</t>
  </si>
  <si>
    <t>Муниципальное общеобразовательное учреждение "Ивангородская средняя  общеобразовательная школа № 2"</t>
  </si>
  <si>
    <t>Муниципальное общеобразовательно учреждение "Ивангородская вечерняя (сменная) общеобразовательная школа № 4 имени В.А.Александрова"</t>
  </si>
  <si>
    <t>Муниципальное образовательное учреждение дополнительного 
образования для детей"Детско-юношеская спортивная школа" г.Ивангорода</t>
  </si>
  <si>
    <t>Муниципальное образовательное учреждение 
дополнительного образования детей "Ивангородская детская художественная школа"</t>
  </si>
  <si>
    <t>Муниципальное образовательное учреждение
дополнительного образования для детей "Ивангородская детская музыкальная школа"</t>
  </si>
  <si>
    <t xml:space="preserve">Ленинградская область. г.Ивангород, ул. </t>
  </si>
  <si>
    <t>УТВЕРЖДАЮ
Глава Администрации МО "Город Ивангород"
_________________К.П.Платонов
_____________________2017 год</t>
  </si>
  <si>
    <t>П Е Р Е Ч Е Н Ь
сооружений, относящихся к муниципальной собственности МО "Город Ивангород" 
по состоянию на 01.01.2017 г.</t>
  </si>
  <si>
    <t>производство пара и горячей воды (тепловой энергии) котельные</t>
  </si>
  <si>
    <t>ликвидирован в результате банкротства      25.06.2015 года</t>
  </si>
  <si>
    <t>Муниципальное унитарное  предприятие 
"Автотранспортное предприятие Муниципального образования "Город Ивангород Кингисеппского муниниципального района Ленинградской области"</t>
  </si>
  <si>
    <t>действующее</t>
  </si>
  <si>
    <t>Ленинградская область, Кингисеппский район, г.Ивангород ул.Гагарина, 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</si>
</sst>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0\ _d_._-;\-* #,##0.00\ _d_._-;_-* &quot;-&quot;??\ _d_._-;_-@_-"/>
    <numFmt numFmtId="178" formatCode="0.000"/>
    <numFmt numFmtId="179" formatCode="0.0000"/>
    <numFmt numFmtId="180" formatCode="[$-FC19]d\ mmmm\ yyyy\ &quot;г.&quot;"/>
    <numFmt numFmtId="181" formatCode="#,##0.00\ _₽"/>
    <numFmt numFmtId="182" formatCode="#,##0.0\ _₽"/>
    <numFmt numFmtId="183" formatCode="#,##0\ _₽"/>
    <numFmt numFmtId="184" formatCode="[$€-2]\ ###,000_);[Red]\([$€-2]\ ###,000\)"/>
  </numFmts>
  <fonts count="2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sz val="8"/>
      <color indexed="8"/>
      <name val="Arial Cyr"/>
      <family val="2"/>
    </font>
    <font>
      <sz val="14"/>
      <name val="Arial Cyr"/>
      <family val="2"/>
    </font>
    <font>
      <sz val="8"/>
      <color indexed="10"/>
      <name val="Arial Cyr"/>
      <family val="2"/>
    </font>
    <font>
      <sz val="26"/>
      <name val="Arial Cyr"/>
      <family val="0"/>
    </font>
    <font>
      <sz val="8"/>
      <color indexed="62"/>
      <name val="Arial Cyr"/>
      <family val="2"/>
    </font>
    <font>
      <sz val="6"/>
      <name val="Arial Cyr"/>
      <family val="2"/>
    </font>
    <font>
      <sz val="14"/>
      <color indexed="10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8"/>
      <name val="Arial"/>
      <family val="2"/>
    </font>
    <font>
      <sz val="10"/>
      <color indexed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Arial Cyr"/>
      <family val="0"/>
    </font>
    <font>
      <b/>
      <sz val="8"/>
      <color indexed="62"/>
      <name val="Arial Cyr"/>
      <family val="0"/>
    </font>
    <font>
      <b/>
      <sz val="8"/>
      <color indexed="10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1" fontId="3" fillId="0" borderId="2" xfId="21" applyFont="1" applyBorder="1" applyAlignment="1">
      <alignment horizontal="center" vertical="center" wrapText="1"/>
    </xf>
    <xf numFmtId="171" fontId="8" fillId="0" borderId="2" xfId="2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/>
    </xf>
    <xf numFmtId="171" fontId="1" fillId="0" borderId="2" xfId="21" applyFont="1" applyBorder="1" applyAlignment="1">
      <alignment horizontal="center" vertical="center"/>
    </xf>
    <xf numFmtId="171" fontId="1" fillId="0" borderId="2" xfId="21" applyFont="1" applyFill="1" applyBorder="1" applyAlignment="1">
      <alignment horizontal="center" vertical="center"/>
    </xf>
    <xf numFmtId="171" fontId="1" fillId="0" borderId="0" xfId="21" applyFont="1" applyFill="1" applyBorder="1" applyAlignment="1">
      <alignment horizontal="center" vertical="center"/>
    </xf>
    <xf numFmtId="171" fontId="0" fillId="0" borderId="0" xfId="2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171" fontId="8" fillId="0" borderId="2" xfId="2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/>
    </xf>
    <xf numFmtId="171" fontId="10" fillId="0" borderId="2" xfId="21" applyFont="1" applyBorder="1" applyAlignment="1">
      <alignment horizontal="center" vertical="center" wrapText="1"/>
    </xf>
    <xf numFmtId="171" fontId="10" fillId="0" borderId="2" xfId="2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2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2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/>
    </xf>
    <xf numFmtId="171" fontId="10" fillId="0" borderId="2" xfId="21" applyFont="1" applyFill="1" applyBorder="1" applyAlignment="1">
      <alignment horizontal="center" vertical="center" shrinkToFit="1"/>
    </xf>
    <xf numFmtId="171" fontId="1" fillId="0" borderId="2" xfId="21" applyFont="1" applyFill="1" applyBorder="1" applyAlignment="1">
      <alignment horizontal="center" vertical="center" shrinkToFit="1"/>
    </xf>
    <xf numFmtId="0" fontId="0" fillId="0" borderId="2" xfId="0" applyBorder="1" applyAlignment="1">
      <alignment/>
    </xf>
    <xf numFmtId="171" fontId="1" fillId="0" borderId="2" xfId="21" applyFont="1" applyBorder="1" applyAlignment="1">
      <alignment horizontal="right"/>
    </xf>
    <xf numFmtId="171" fontId="1" fillId="0" borderId="2" xfId="21" applyFont="1" applyBorder="1" applyAlignment="1">
      <alignment/>
    </xf>
    <xf numFmtId="171" fontId="1" fillId="2" borderId="2" xfId="2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3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71" fontId="1" fillId="0" borderId="2" xfId="21" applyFont="1" applyBorder="1" applyAlignment="1">
      <alignment vertical="center" shrinkToFit="1"/>
    </xf>
    <xf numFmtId="0" fontId="0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171" fontId="0" fillId="0" borderId="2" xfId="21" applyFont="1" applyFill="1" applyBorder="1" applyAlignment="1">
      <alignment/>
    </xf>
    <xf numFmtId="171" fontId="0" fillId="0" borderId="2" xfId="21" applyFont="1" applyFill="1" applyBorder="1" applyAlignment="1">
      <alignment horizontal="left"/>
    </xf>
    <xf numFmtId="0" fontId="0" fillId="0" borderId="2" xfId="0" applyBorder="1" applyAlignment="1">
      <alignment wrapText="1"/>
    </xf>
    <xf numFmtId="171" fontId="8" fillId="0" borderId="2" xfId="2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1" fontId="1" fillId="0" borderId="2" xfId="2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1" fontId="8" fillId="0" borderId="2" xfId="2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2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 shrinkToFit="1"/>
    </xf>
    <xf numFmtId="173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171" fontId="22" fillId="0" borderId="2" xfId="21" applyFont="1" applyFill="1" applyBorder="1" applyAlignment="1">
      <alignment horizontal="center" vertical="center" wrapText="1"/>
    </xf>
    <xf numFmtId="171" fontId="23" fillId="0" borderId="2" xfId="2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/>
    </xf>
    <xf numFmtId="1" fontId="21" fillId="0" borderId="2" xfId="0" applyNumberFormat="1" applyFont="1" applyFill="1" applyBorder="1" applyAlignment="1">
      <alignment horizontal="center" vertical="center"/>
    </xf>
    <xf numFmtId="171" fontId="22" fillId="0" borderId="2" xfId="21" applyFont="1" applyFill="1" applyBorder="1" applyAlignment="1">
      <alignment horizontal="center" vertical="center"/>
    </xf>
    <xf numFmtId="171" fontId="23" fillId="0" borderId="2" xfId="2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/>
    </xf>
    <xf numFmtId="171" fontId="22" fillId="0" borderId="2" xfId="21" applyFont="1" applyFill="1" applyBorder="1" applyAlignment="1">
      <alignment horizontal="center" vertical="center" shrinkToFit="1"/>
    </xf>
    <xf numFmtId="171" fontId="3" fillId="0" borderId="2" xfId="21" applyFont="1" applyFill="1" applyBorder="1" applyAlignment="1">
      <alignment horizontal="center" vertical="center" shrinkToFit="1"/>
    </xf>
    <xf numFmtId="171" fontId="23" fillId="0" borderId="2" xfId="2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73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171" fontId="2" fillId="0" borderId="2" xfId="2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7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171" fontId="22" fillId="0" borderId="5" xfId="21" applyFont="1" applyFill="1" applyBorder="1" applyAlignment="1">
      <alignment horizontal="center" vertical="center"/>
    </xf>
    <xf numFmtId="171" fontId="3" fillId="0" borderId="5" xfId="21" applyFont="1" applyFill="1" applyBorder="1" applyAlignment="1">
      <alignment horizontal="center" vertical="center"/>
    </xf>
    <xf numFmtId="171" fontId="3" fillId="0" borderId="2" xfId="2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justify" wrapText="1"/>
    </xf>
    <xf numFmtId="0" fontId="17" fillId="0" borderId="2" xfId="0" applyFont="1" applyBorder="1" applyAlignment="1">
      <alignment horizontal="justify"/>
    </xf>
    <xf numFmtId="1" fontId="16" fillId="0" borderId="3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5" fillId="0" borderId="2" xfId="18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5" fillId="0" borderId="7" xfId="18" applyFont="1" applyFill="1" applyBorder="1" applyAlignment="1">
      <alignment horizontal="center" vertical="center" wrapText="1"/>
      <protection/>
    </xf>
    <xf numFmtId="171" fontId="10" fillId="0" borderId="2" xfId="2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171" fontId="10" fillId="0" borderId="2" xfId="21" applyFont="1" applyFill="1" applyBorder="1" applyAlignment="1">
      <alignment horizontal="center" vertical="center" shrinkToFit="1"/>
    </xf>
    <xf numFmtId="171" fontId="1" fillId="0" borderId="2" xfId="2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71" fontId="8" fillId="0" borderId="2" xfId="2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/>
    </xf>
    <xf numFmtId="2" fontId="0" fillId="0" borderId="2" xfId="0" applyNumberFormat="1" applyBorder="1" applyAlignment="1">
      <alignment wrapText="1"/>
    </xf>
    <xf numFmtId="183" fontId="0" fillId="0" borderId="2" xfId="0" applyNumberFormat="1" applyBorder="1" applyAlignment="1">
      <alignment horizontal="center" wrapText="1"/>
    </xf>
    <xf numFmtId="181" fontId="0" fillId="0" borderId="2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right" wrapText="1"/>
    </xf>
    <xf numFmtId="14" fontId="0" fillId="0" borderId="2" xfId="0" applyNumberFormat="1" applyBorder="1" applyAlignment="1">
      <alignment horizontal="center"/>
    </xf>
    <xf numFmtId="1" fontId="16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wrapText="1"/>
    </xf>
    <xf numFmtId="0" fontId="16" fillId="0" borderId="2" xfId="0" applyNumberFormat="1" applyFont="1" applyBorder="1" applyAlignment="1">
      <alignment horizontal="center"/>
    </xf>
    <xf numFmtId="0" fontId="16" fillId="0" borderId="3" xfId="0" applyNumberFormat="1" applyFon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top" wrapText="1" shrinkToFit="1"/>
    </xf>
    <xf numFmtId="0" fontId="1" fillId="0" borderId="3" xfId="0" applyFont="1" applyFill="1" applyBorder="1" applyAlignment="1">
      <alignment horizontal="center" vertical="top" wrapText="1" shrinkToFit="1"/>
    </xf>
    <xf numFmtId="0" fontId="1" fillId="0" borderId="6" xfId="0" applyFont="1" applyFill="1" applyBorder="1" applyAlignment="1">
      <alignment horizontal="center" vertical="top" wrapText="1" shrinkToFit="1"/>
    </xf>
    <xf numFmtId="2" fontId="1" fillId="0" borderId="5" xfId="0" applyNumberFormat="1" applyFont="1" applyFill="1" applyBorder="1" applyAlignment="1">
      <alignment horizontal="center" vertical="top" wrapText="1" shrinkToFit="1"/>
    </xf>
    <xf numFmtId="2" fontId="1" fillId="0" borderId="3" xfId="0" applyNumberFormat="1" applyFont="1" applyFill="1" applyBorder="1" applyAlignment="1">
      <alignment horizontal="center" vertical="top" shrinkToFit="1"/>
    </xf>
    <xf numFmtId="2" fontId="1" fillId="0" borderId="6" xfId="0" applyNumberFormat="1" applyFont="1" applyFill="1" applyBorder="1" applyAlignment="1">
      <alignment horizontal="center" vertical="top" shrinkToFi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shrinkToFit="1"/>
    </xf>
    <xf numFmtId="171" fontId="10" fillId="0" borderId="2" xfId="2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 shrinkToFit="1"/>
    </xf>
    <xf numFmtId="0" fontId="1" fillId="0" borderId="2" xfId="0" applyFont="1" applyFill="1" applyBorder="1" applyAlignment="1">
      <alignment vertical="top" shrinkToFit="1"/>
    </xf>
    <xf numFmtId="171" fontId="8" fillId="0" borderId="2" xfId="21" applyFont="1" applyFill="1" applyBorder="1" applyAlignment="1">
      <alignment horizontal="center" vertical="center" shrinkToFit="1"/>
    </xf>
    <xf numFmtId="171" fontId="10" fillId="0" borderId="2" xfId="21" applyFont="1" applyFill="1" applyBorder="1" applyAlignment="1">
      <alignment horizontal="center" vertical="top" shrinkToFit="1"/>
    </xf>
    <xf numFmtId="171" fontId="8" fillId="0" borderId="2" xfId="21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Ивангород_привязка к ТП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75" zoomScaleNormal="75" workbookViewId="0" topLeftCell="A2">
      <selection activeCell="A10" sqref="A10:IV10"/>
    </sheetView>
  </sheetViews>
  <sheetFormatPr defaultColWidth="9.00390625" defaultRowHeight="12.75"/>
  <cols>
    <col min="1" max="1" width="7.25390625" style="0" customWidth="1"/>
    <col min="2" max="2" width="21.125" style="0" customWidth="1"/>
    <col min="3" max="3" width="19.625" style="0" customWidth="1"/>
    <col min="4" max="4" width="15.375" style="0" customWidth="1"/>
    <col min="5" max="5" width="16.125" style="0" customWidth="1"/>
    <col min="6" max="6" width="18.00390625" style="0" customWidth="1"/>
    <col min="7" max="7" width="15.625" style="0" customWidth="1"/>
    <col min="8" max="8" width="15.75390625" style="0" customWidth="1"/>
    <col min="9" max="9" width="16.75390625" style="0" customWidth="1"/>
    <col min="10" max="10" width="13.375" style="0" customWidth="1"/>
    <col min="11" max="11" width="15.625" style="0" customWidth="1"/>
    <col min="12" max="12" width="15.25390625" style="0" customWidth="1"/>
    <col min="13" max="13" width="15.375" style="0" customWidth="1"/>
    <col min="14" max="14" width="12.625" style="0" customWidth="1"/>
    <col min="15" max="15" width="14.125" style="0" customWidth="1"/>
    <col min="16" max="16" width="0.12890625" style="0" customWidth="1"/>
    <col min="17" max="18" width="9.125" style="0" hidden="1" customWidth="1"/>
  </cols>
  <sheetData>
    <row r="1" spans="1:18" ht="63.75" customHeight="1">
      <c r="A1" s="215" t="s">
        <v>792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8" ht="12.75" customHeight="1">
      <c r="A2" s="216" t="s">
        <v>786</v>
      </c>
      <c r="B2" s="218" t="s">
        <v>793</v>
      </c>
      <c r="C2" s="218" t="s">
        <v>787</v>
      </c>
      <c r="D2" s="220" t="s">
        <v>791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04"/>
    </row>
    <row r="3" spans="1:18" ht="45">
      <c r="A3" s="217"/>
      <c r="B3" s="219"/>
      <c r="C3" s="219"/>
      <c r="D3" s="4" t="s">
        <v>788</v>
      </c>
      <c r="E3" s="4" t="s">
        <v>795</v>
      </c>
      <c r="F3" s="4" t="s">
        <v>789</v>
      </c>
      <c r="G3" s="4" t="s">
        <v>790</v>
      </c>
      <c r="H3" s="4" t="s">
        <v>797</v>
      </c>
      <c r="I3" s="4" t="s">
        <v>799</v>
      </c>
      <c r="J3" s="4" t="s">
        <v>800</v>
      </c>
      <c r="K3" s="4" t="s">
        <v>801</v>
      </c>
      <c r="L3" s="4" t="s">
        <v>802</v>
      </c>
      <c r="M3" s="4" t="s">
        <v>803</v>
      </c>
      <c r="N3" s="4" t="s">
        <v>805</v>
      </c>
      <c r="O3" s="4" t="s">
        <v>804</v>
      </c>
      <c r="P3" s="20"/>
      <c r="Q3" s="20"/>
      <c r="R3" s="4"/>
    </row>
    <row r="4" spans="1:18" ht="12.75">
      <c r="A4" s="18">
        <v>1</v>
      </c>
      <c r="B4" s="4">
        <v>2</v>
      </c>
      <c r="C4" s="4">
        <v>3</v>
      </c>
      <c r="D4" s="4">
        <v>4</v>
      </c>
      <c r="E4" s="4"/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</row>
    <row r="6" spans="1:15" ht="89.25">
      <c r="A6" s="55"/>
      <c r="B6" s="185" t="s">
        <v>18</v>
      </c>
      <c r="C6" s="185" t="s">
        <v>794</v>
      </c>
      <c r="D6" s="192">
        <v>4721001008</v>
      </c>
      <c r="E6" s="186">
        <v>472101001</v>
      </c>
      <c r="F6" s="186">
        <v>1024701424660</v>
      </c>
      <c r="G6" s="186" t="s">
        <v>796</v>
      </c>
      <c r="H6" s="186" t="s">
        <v>798</v>
      </c>
      <c r="I6" s="187">
        <v>34015</v>
      </c>
      <c r="J6" s="187">
        <v>40315</v>
      </c>
      <c r="K6" s="187" t="s">
        <v>41</v>
      </c>
      <c r="L6" s="189">
        <v>0</v>
      </c>
      <c r="M6" s="190">
        <v>0</v>
      </c>
      <c r="N6" s="191">
        <v>0</v>
      </c>
      <c r="O6" s="55">
        <v>0</v>
      </c>
    </row>
    <row r="7" spans="1:15" ht="89.25">
      <c r="A7" s="55"/>
      <c r="B7" s="185" t="s">
        <v>19</v>
      </c>
      <c r="C7" s="185" t="s">
        <v>806</v>
      </c>
      <c r="D7" s="55">
        <v>4721001047</v>
      </c>
      <c r="E7" s="55">
        <v>470701001</v>
      </c>
      <c r="F7" s="186">
        <v>1024701424868</v>
      </c>
      <c r="G7" s="186" t="s">
        <v>40</v>
      </c>
      <c r="H7" s="55"/>
      <c r="I7" s="193">
        <v>33339</v>
      </c>
      <c r="J7" s="188">
        <v>36894</v>
      </c>
      <c r="K7" s="187" t="s">
        <v>42</v>
      </c>
      <c r="L7" s="189">
        <v>0</v>
      </c>
      <c r="M7" s="55">
        <v>0</v>
      </c>
      <c r="N7" s="191">
        <v>0</v>
      </c>
      <c r="O7" s="55">
        <v>0</v>
      </c>
    </row>
    <row r="8" spans="1:15" ht="63.75">
      <c r="A8" s="55"/>
      <c r="B8" s="185" t="s">
        <v>43</v>
      </c>
      <c r="C8" s="185" t="s">
        <v>818</v>
      </c>
      <c r="D8" s="55">
        <v>4721002570</v>
      </c>
      <c r="E8" s="55">
        <v>470701001</v>
      </c>
      <c r="F8" s="186">
        <v>1024701428564</v>
      </c>
      <c r="G8" s="186" t="s">
        <v>821</v>
      </c>
      <c r="H8" s="55"/>
      <c r="I8" s="193">
        <v>34763</v>
      </c>
      <c r="J8" s="188">
        <v>37616</v>
      </c>
      <c r="K8" s="187" t="s">
        <v>822</v>
      </c>
      <c r="L8" s="189">
        <v>0</v>
      </c>
      <c r="M8" s="55">
        <v>0</v>
      </c>
      <c r="N8" s="191">
        <v>0</v>
      </c>
      <c r="O8" s="55"/>
    </row>
    <row r="9" spans="1:15" ht="165.75">
      <c r="A9" s="55"/>
      <c r="B9" s="179" t="s">
        <v>823</v>
      </c>
      <c r="C9" s="185" t="s">
        <v>26</v>
      </c>
      <c r="D9" s="55">
        <v>47210045288</v>
      </c>
      <c r="E9" s="55">
        <v>470701001</v>
      </c>
      <c r="F9" s="186">
        <v>1024701421733</v>
      </c>
      <c r="G9" s="186" t="s">
        <v>20</v>
      </c>
      <c r="H9" s="55"/>
      <c r="I9" s="188">
        <v>35303</v>
      </c>
      <c r="J9" s="188">
        <v>42711</v>
      </c>
      <c r="K9" s="187" t="s">
        <v>824</v>
      </c>
      <c r="L9" s="55">
        <v>1267212</v>
      </c>
      <c r="M9" s="55">
        <v>8</v>
      </c>
      <c r="N9" s="55">
        <v>1</v>
      </c>
      <c r="O9" s="55">
        <v>853214</v>
      </c>
    </row>
    <row r="10" spans="1:15" ht="114.75" customHeight="1" hidden="1">
      <c r="A10" s="55"/>
      <c r="B10" s="179" t="s">
        <v>809</v>
      </c>
      <c r="C10" s="181" t="s">
        <v>27</v>
      </c>
      <c r="D10" s="194">
        <v>4721000364</v>
      </c>
      <c r="E10" s="55">
        <v>470701001</v>
      </c>
      <c r="F10" s="186">
        <v>1024701422349</v>
      </c>
      <c r="G10" s="185" t="s">
        <v>47</v>
      </c>
      <c r="H10" s="185"/>
      <c r="I10" s="188">
        <v>34843</v>
      </c>
      <c r="J10" s="55" t="s">
        <v>45</v>
      </c>
      <c r="K10" s="187" t="s">
        <v>44</v>
      </c>
      <c r="L10" s="209" t="s">
        <v>46</v>
      </c>
      <c r="M10" s="210"/>
      <c r="N10" s="210"/>
      <c r="O10" s="211"/>
    </row>
    <row r="11" spans="1:15" ht="102">
      <c r="A11" s="55"/>
      <c r="B11" s="179" t="s">
        <v>811</v>
      </c>
      <c r="C11" s="181" t="s">
        <v>28</v>
      </c>
      <c r="D11" s="194">
        <v>4721000445</v>
      </c>
      <c r="E11" s="55">
        <v>470701001</v>
      </c>
      <c r="F11" s="186">
        <v>1024701426441</v>
      </c>
      <c r="G11" s="186" t="s">
        <v>21</v>
      </c>
      <c r="H11" s="55"/>
      <c r="I11" s="188">
        <v>33898</v>
      </c>
      <c r="J11" s="188">
        <v>42756</v>
      </c>
      <c r="K11" s="187" t="s">
        <v>824</v>
      </c>
      <c r="L11" s="55">
        <v>1964211</v>
      </c>
      <c r="M11" s="55">
        <v>27</v>
      </c>
      <c r="N11" s="55">
        <v>1</v>
      </c>
      <c r="O11" s="55">
        <v>3485241</v>
      </c>
    </row>
    <row r="12" spans="1:15" ht="102" customHeight="1" hidden="1">
      <c r="A12" s="55"/>
      <c r="B12" s="179" t="s">
        <v>812</v>
      </c>
      <c r="C12" s="181" t="s">
        <v>29</v>
      </c>
      <c r="D12" s="181"/>
      <c r="E12" s="180"/>
      <c r="F12" s="186"/>
      <c r="G12" s="186"/>
      <c r="H12" s="55"/>
      <c r="I12" s="55"/>
      <c r="J12" s="55"/>
      <c r="K12" s="212" t="s">
        <v>324</v>
      </c>
      <c r="L12" s="55">
        <v>0</v>
      </c>
      <c r="M12" s="55">
        <v>0</v>
      </c>
      <c r="N12" s="55">
        <v>0</v>
      </c>
      <c r="O12" s="55">
        <v>0</v>
      </c>
    </row>
    <row r="13" spans="1:15" ht="89.25" hidden="1">
      <c r="A13" s="55"/>
      <c r="B13" s="179" t="s">
        <v>813</v>
      </c>
      <c r="C13" s="181" t="s">
        <v>30</v>
      </c>
      <c r="D13" s="181"/>
      <c r="E13" s="180"/>
      <c r="F13" s="186"/>
      <c r="G13" s="186"/>
      <c r="H13" s="55"/>
      <c r="I13" s="55"/>
      <c r="J13" s="55"/>
      <c r="K13" s="213"/>
      <c r="L13" s="55">
        <v>0</v>
      </c>
      <c r="M13" s="55">
        <v>0</v>
      </c>
      <c r="N13" s="55">
        <v>0</v>
      </c>
      <c r="O13" s="55">
        <v>0</v>
      </c>
    </row>
    <row r="14" spans="1:15" ht="102" hidden="1">
      <c r="A14" s="55"/>
      <c r="B14" s="179" t="s">
        <v>814</v>
      </c>
      <c r="C14" s="181" t="s">
        <v>31</v>
      </c>
      <c r="D14" s="181"/>
      <c r="E14" s="180"/>
      <c r="F14" s="186"/>
      <c r="G14" s="186"/>
      <c r="H14" s="55"/>
      <c r="I14" s="55"/>
      <c r="J14" s="55"/>
      <c r="K14" s="213"/>
      <c r="L14" s="55">
        <v>0</v>
      </c>
      <c r="M14" s="55">
        <v>0</v>
      </c>
      <c r="N14" s="55">
        <v>0</v>
      </c>
      <c r="O14" s="55">
        <v>0</v>
      </c>
    </row>
    <row r="15" spans="1:15" ht="114.75" hidden="1">
      <c r="A15" s="55"/>
      <c r="B15" s="179" t="s">
        <v>815</v>
      </c>
      <c r="C15" s="181" t="s">
        <v>32</v>
      </c>
      <c r="D15" s="181"/>
      <c r="E15" s="180"/>
      <c r="F15" s="186"/>
      <c r="G15" s="186"/>
      <c r="H15" s="55"/>
      <c r="I15" s="55"/>
      <c r="J15" s="55"/>
      <c r="K15" s="213"/>
      <c r="L15" s="55">
        <v>0</v>
      </c>
      <c r="M15" s="55">
        <v>0</v>
      </c>
      <c r="N15" s="55">
        <v>0</v>
      </c>
      <c r="O15" s="55">
        <v>0</v>
      </c>
    </row>
    <row r="16" spans="1:15" ht="114.75" hidden="1">
      <c r="A16" s="55"/>
      <c r="B16" s="179" t="s">
        <v>816</v>
      </c>
      <c r="C16" s="181" t="s">
        <v>33</v>
      </c>
      <c r="D16" s="181"/>
      <c r="E16" s="180"/>
      <c r="F16" s="186"/>
      <c r="G16" s="186"/>
      <c r="H16" s="55"/>
      <c r="I16" s="55"/>
      <c r="J16" s="55"/>
      <c r="K16" s="213"/>
      <c r="L16" s="55">
        <v>0</v>
      </c>
      <c r="M16" s="55">
        <v>0</v>
      </c>
      <c r="N16" s="55">
        <v>0</v>
      </c>
      <c r="O16" s="55">
        <v>0</v>
      </c>
    </row>
    <row r="17" spans="1:15" ht="102" hidden="1">
      <c r="A17" s="55"/>
      <c r="B17" s="179" t="s">
        <v>817</v>
      </c>
      <c r="C17" s="181" t="s">
        <v>34</v>
      </c>
      <c r="D17" s="181"/>
      <c r="E17" s="180"/>
      <c r="F17" s="186"/>
      <c r="G17" s="186"/>
      <c r="H17" s="55"/>
      <c r="I17" s="55"/>
      <c r="J17" s="55"/>
      <c r="K17" s="213"/>
      <c r="L17" s="55">
        <v>0</v>
      </c>
      <c r="M17" s="55">
        <v>0</v>
      </c>
      <c r="N17" s="55">
        <v>0</v>
      </c>
      <c r="O17" s="55">
        <v>0</v>
      </c>
    </row>
    <row r="18" spans="1:15" ht="76.5" hidden="1">
      <c r="A18" s="55"/>
      <c r="B18" s="179" t="s">
        <v>807</v>
      </c>
      <c r="C18" s="181" t="s">
        <v>35</v>
      </c>
      <c r="D18" s="181"/>
      <c r="E18" s="180"/>
      <c r="F18" s="186"/>
      <c r="G18" s="186"/>
      <c r="H18" s="55"/>
      <c r="I18" s="55"/>
      <c r="J18" s="55"/>
      <c r="K18" s="213"/>
      <c r="L18" s="55">
        <v>0</v>
      </c>
      <c r="M18" s="55">
        <v>0</v>
      </c>
      <c r="N18" s="55">
        <v>0</v>
      </c>
      <c r="O18" s="55">
        <v>0</v>
      </c>
    </row>
    <row r="19" spans="1:15" ht="74.25" customHeight="1" hidden="1">
      <c r="A19" s="55"/>
      <c r="B19" s="179" t="s">
        <v>14</v>
      </c>
      <c r="C19" s="181" t="s">
        <v>36</v>
      </c>
      <c r="D19" s="181"/>
      <c r="E19" s="180"/>
      <c r="F19" s="186"/>
      <c r="G19" s="186"/>
      <c r="H19" s="55"/>
      <c r="I19" s="55"/>
      <c r="J19" s="55"/>
      <c r="K19" s="213"/>
      <c r="L19" s="55">
        <v>0</v>
      </c>
      <c r="M19" s="55">
        <v>0</v>
      </c>
      <c r="N19" s="55">
        <v>0</v>
      </c>
      <c r="O19" s="55">
        <v>0</v>
      </c>
    </row>
    <row r="20" spans="1:15" ht="89.25" hidden="1">
      <c r="A20" s="55"/>
      <c r="B20" s="179" t="s">
        <v>808</v>
      </c>
      <c r="C20" s="181" t="s">
        <v>37</v>
      </c>
      <c r="D20" s="181"/>
      <c r="E20" s="180"/>
      <c r="F20" s="186"/>
      <c r="G20" s="186"/>
      <c r="H20" s="55"/>
      <c r="I20" s="55"/>
      <c r="J20" s="55"/>
      <c r="K20" s="213"/>
      <c r="L20" s="55">
        <v>0</v>
      </c>
      <c r="M20" s="55">
        <v>0</v>
      </c>
      <c r="N20" s="55">
        <v>0</v>
      </c>
      <c r="O20" s="55">
        <v>0</v>
      </c>
    </row>
    <row r="21" spans="1:15" ht="108.75" customHeight="1" hidden="1">
      <c r="A21" s="55"/>
      <c r="B21" s="179" t="s">
        <v>15</v>
      </c>
      <c r="C21" s="181" t="s">
        <v>38</v>
      </c>
      <c r="D21" s="181"/>
      <c r="E21" s="182"/>
      <c r="F21" s="186"/>
      <c r="G21" s="186"/>
      <c r="H21" s="55"/>
      <c r="I21" s="55"/>
      <c r="J21" s="55"/>
      <c r="K21" s="214"/>
      <c r="L21" s="55">
        <v>0</v>
      </c>
      <c r="M21" s="55">
        <v>0</v>
      </c>
      <c r="N21" s="55">
        <v>0</v>
      </c>
      <c r="O21" s="55">
        <v>0</v>
      </c>
    </row>
    <row r="22" spans="1:15" ht="92.25" customHeight="1" hidden="1">
      <c r="A22" s="55"/>
      <c r="B22" s="179" t="s">
        <v>16</v>
      </c>
      <c r="C22" s="181" t="s">
        <v>39</v>
      </c>
      <c r="D22" s="198">
        <v>4707019684</v>
      </c>
      <c r="E22" s="182" t="s">
        <v>1</v>
      </c>
      <c r="F22" s="186">
        <v>1034701421150</v>
      </c>
      <c r="G22" s="186" t="s">
        <v>4</v>
      </c>
      <c r="H22" s="186" t="s">
        <v>5</v>
      </c>
      <c r="I22" s="188">
        <v>37629</v>
      </c>
      <c r="J22" s="188">
        <v>38848</v>
      </c>
      <c r="K22" s="55" t="s">
        <v>6</v>
      </c>
      <c r="L22" s="55">
        <v>0</v>
      </c>
      <c r="M22" s="55">
        <v>0</v>
      </c>
      <c r="N22" s="55">
        <v>0</v>
      </c>
      <c r="O22" s="55">
        <v>0</v>
      </c>
    </row>
    <row r="23" spans="1:15" ht="160.5" customHeight="1">
      <c r="A23" s="55"/>
      <c r="B23" s="179" t="s">
        <v>0</v>
      </c>
      <c r="C23" s="181" t="s">
        <v>825</v>
      </c>
      <c r="D23" s="198">
        <v>4707019807</v>
      </c>
      <c r="E23" s="182" t="s">
        <v>1</v>
      </c>
      <c r="F23" s="186">
        <v>1034701421853</v>
      </c>
      <c r="G23" s="186" t="s">
        <v>2</v>
      </c>
      <c r="H23" s="55"/>
      <c r="I23" s="188">
        <v>37774</v>
      </c>
      <c r="J23" s="188">
        <v>42661</v>
      </c>
      <c r="K23" s="55" t="s">
        <v>824</v>
      </c>
      <c r="L23" s="55">
        <v>8662037</v>
      </c>
      <c r="M23" s="55">
        <v>263</v>
      </c>
      <c r="N23" s="55">
        <v>3</v>
      </c>
      <c r="O23" s="55">
        <v>4441345</v>
      </c>
    </row>
    <row r="24" spans="1:15" ht="72.75" customHeight="1">
      <c r="A24" s="55"/>
      <c r="B24" s="179" t="s">
        <v>17</v>
      </c>
      <c r="C24" s="181" t="s">
        <v>810</v>
      </c>
      <c r="D24" s="198">
        <v>4707020633</v>
      </c>
      <c r="E24" s="199">
        <v>470701001</v>
      </c>
      <c r="F24" s="186">
        <v>1034701424669</v>
      </c>
      <c r="G24" s="186" t="s">
        <v>3</v>
      </c>
      <c r="H24" s="55"/>
      <c r="I24" s="188">
        <v>37970</v>
      </c>
      <c r="J24" s="188">
        <v>40896</v>
      </c>
      <c r="K24" s="55" t="s">
        <v>824</v>
      </c>
      <c r="L24" s="55">
        <v>0</v>
      </c>
      <c r="M24" s="55">
        <v>0</v>
      </c>
      <c r="N24" s="55">
        <v>0</v>
      </c>
      <c r="O24" s="55">
        <v>0</v>
      </c>
    </row>
    <row r="25" spans="1:15" ht="102" customHeight="1">
      <c r="A25" s="55"/>
      <c r="B25" s="183" t="s">
        <v>22</v>
      </c>
      <c r="C25" s="184" t="s">
        <v>23</v>
      </c>
      <c r="D25" s="55">
        <v>4721004471</v>
      </c>
      <c r="E25" s="55">
        <v>470701001</v>
      </c>
      <c r="F25" s="186">
        <v>1024701424670</v>
      </c>
      <c r="G25" s="36" t="s">
        <v>24</v>
      </c>
      <c r="H25" s="55"/>
      <c r="I25" s="188">
        <v>35383</v>
      </c>
      <c r="J25" s="188">
        <v>41254</v>
      </c>
      <c r="K25" s="55" t="s">
        <v>824</v>
      </c>
      <c r="L25" s="55">
        <f>210420+3016447</f>
        <v>3226867</v>
      </c>
      <c r="M25" s="55">
        <f>181+175</f>
        <v>356</v>
      </c>
      <c r="N25" s="55">
        <v>1</v>
      </c>
      <c r="O25" s="55">
        <v>3142563</v>
      </c>
    </row>
    <row r="26" spans="1:15" ht="101.25" customHeight="1">
      <c r="A26" s="55"/>
      <c r="B26" s="183" t="s">
        <v>25</v>
      </c>
      <c r="C26" s="184" t="s">
        <v>23</v>
      </c>
      <c r="D26" s="55">
        <v>4721005080</v>
      </c>
      <c r="E26" s="55">
        <v>470701001</v>
      </c>
      <c r="F26" s="186">
        <v>1024701427145</v>
      </c>
      <c r="G26" s="36" t="s">
        <v>24</v>
      </c>
      <c r="H26" s="55"/>
      <c r="I26" s="188">
        <v>35383</v>
      </c>
      <c r="J26" s="188">
        <v>40963</v>
      </c>
      <c r="K26" s="55" t="s">
        <v>824</v>
      </c>
      <c r="L26" s="55">
        <v>372347</v>
      </c>
      <c r="M26" s="55">
        <v>21</v>
      </c>
      <c r="N26" s="55">
        <v>0</v>
      </c>
      <c r="O26" s="55">
        <v>0</v>
      </c>
    </row>
    <row r="27" spans="2:15" ht="96" customHeight="1">
      <c r="B27" s="203" t="s">
        <v>7</v>
      </c>
      <c r="C27" s="184" t="s">
        <v>9</v>
      </c>
      <c r="D27" s="200">
        <v>4707024483</v>
      </c>
      <c r="E27">
        <v>470701001</v>
      </c>
      <c r="F27" s="201">
        <v>1064707009113</v>
      </c>
      <c r="G27" s="202" t="s">
        <v>11</v>
      </c>
      <c r="H27" s="202" t="s">
        <v>12</v>
      </c>
      <c r="I27" s="188">
        <v>38979</v>
      </c>
      <c r="J27" s="188">
        <v>40722</v>
      </c>
      <c r="K27" s="73" t="s">
        <v>824</v>
      </c>
      <c r="L27" s="55">
        <v>4494778</v>
      </c>
      <c r="M27" s="55">
        <v>137</v>
      </c>
      <c r="N27" s="55">
        <v>2</v>
      </c>
      <c r="O27" s="55">
        <v>1316188</v>
      </c>
    </row>
    <row r="28" spans="2:15" ht="94.5" customHeight="1">
      <c r="B28" s="203" t="s">
        <v>8</v>
      </c>
      <c r="C28" s="184" t="s">
        <v>10</v>
      </c>
      <c r="D28" s="200">
        <v>4707029650</v>
      </c>
      <c r="E28">
        <v>470701001</v>
      </c>
      <c r="F28" s="201">
        <v>1104707000507</v>
      </c>
      <c r="G28" s="202" t="s">
        <v>13</v>
      </c>
      <c r="H28" s="55"/>
      <c r="I28" s="188">
        <v>40246</v>
      </c>
      <c r="J28" s="188">
        <v>42284</v>
      </c>
      <c r="K28" s="55" t="s">
        <v>824</v>
      </c>
      <c r="L28" s="55">
        <v>22292444</v>
      </c>
      <c r="M28" s="55">
        <v>179</v>
      </c>
      <c r="N28" s="55">
        <v>1</v>
      </c>
      <c r="O28" s="55">
        <v>47465</v>
      </c>
    </row>
    <row r="29" spans="12:15" ht="12.75">
      <c r="L29">
        <f>SUM(L11:L28)+L9</f>
        <v>42279896</v>
      </c>
      <c r="M29">
        <f>SUM(M11:M28)+M9</f>
        <v>991</v>
      </c>
      <c r="N29">
        <f>SUM(N11:N28)+N9</f>
        <v>9</v>
      </c>
      <c r="O29">
        <f>SUM(O11:O28)+O9</f>
        <v>13286016</v>
      </c>
    </row>
  </sheetData>
  <mergeCells count="7">
    <mergeCell ref="L10:O10"/>
    <mergeCell ref="K12:K21"/>
    <mergeCell ref="A1:R1"/>
    <mergeCell ref="A2:A3"/>
    <mergeCell ref="B2:B3"/>
    <mergeCell ref="C2:C3"/>
    <mergeCell ref="D2:R2"/>
  </mergeCells>
  <printOptions/>
  <pageMargins left="0.75" right="0.75" top="0.48" bottom="0.49" header="0.5" footer="0.5"/>
  <pageSetup fitToHeight="19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7"/>
  <sheetViews>
    <sheetView workbookViewId="0" topLeftCell="A1">
      <selection activeCell="K69" sqref="K69"/>
    </sheetView>
  </sheetViews>
  <sheetFormatPr defaultColWidth="9.00390625" defaultRowHeight="12.75"/>
  <cols>
    <col min="1" max="1" width="7.75390625" style="41" customWidth="1"/>
    <col min="2" max="2" width="25.75390625" style="0" customWidth="1"/>
    <col min="3" max="3" width="19.625" style="0" customWidth="1"/>
    <col min="4" max="4" width="30.125" style="0" customWidth="1"/>
    <col min="5" max="5" width="12.375" style="29" customWidth="1"/>
    <col min="6" max="6" width="19.25390625" style="0" customWidth="1"/>
    <col min="7" max="7" width="27.875" style="0" customWidth="1"/>
    <col min="8" max="8" width="20.00390625" style="0" customWidth="1"/>
    <col min="9" max="9" width="10.00390625" style="0" customWidth="1"/>
    <col min="10" max="10" width="8.25390625" style="0" customWidth="1"/>
    <col min="11" max="11" width="9.25390625" style="0" customWidth="1"/>
    <col min="12" max="12" width="9.125" style="0" customWidth="1"/>
    <col min="13" max="13" width="7.125" style="0" customWidth="1"/>
    <col min="14" max="14" width="8.375" style="0" customWidth="1"/>
    <col min="15" max="15" width="14.25390625" style="27" bestFit="1" customWidth="1"/>
    <col min="16" max="16" width="14.25390625" style="27" customWidth="1"/>
    <col min="17" max="17" width="13.75390625" style="0" customWidth="1"/>
    <col min="18" max="18" width="20.125" style="0" customWidth="1"/>
    <col min="19" max="19" width="16.375" style="30" customWidth="1"/>
    <col min="20" max="70" width="9.125" style="1" customWidth="1"/>
  </cols>
  <sheetData>
    <row r="1" spans="1:18" ht="20.25" customHeight="1">
      <c r="A1" s="40"/>
      <c r="B1" s="2"/>
      <c r="C1" s="2"/>
      <c r="D1" s="2"/>
      <c r="E1" s="28"/>
      <c r="F1" s="43"/>
      <c r="G1" s="44"/>
      <c r="H1" s="44"/>
      <c r="I1" s="2"/>
      <c r="J1" s="2"/>
      <c r="K1" s="2"/>
      <c r="L1" s="2"/>
      <c r="M1" s="2"/>
      <c r="N1" s="239" t="s">
        <v>819</v>
      </c>
      <c r="O1" s="239"/>
      <c r="P1" s="239"/>
      <c r="Q1" s="239"/>
      <c r="R1" s="150"/>
    </row>
    <row r="2" spans="1:18" ht="34.5" customHeight="1">
      <c r="A2" s="40"/>
      <c r="B2" s="2"/>
      <c r="C2" s="2"/>
      <c r="D2" s="2"/>
      <c r="E2" s="28"/>
      <c r="F2" s="44"/>
      <c r="G2" s="44"/>
      <c r="H2" s="44"/>
      <c r="I2" s="2"/>
      <c r="J2" s="2"/>
      <c r="K2" s="2"/>
      <c r="L2" s="2"/>
      <c r="M2" s="2"/>
      <c r="N2" s="239"/>
      <c r="O2" s="239"/>
      <c r="P2" s="239"/>
      <c r="Q2" s="239"/>
      <c r="R2" s="150"/>
    </row>
    <row r="3" spans="1:18" ht="15.75" customHeight="1">
      <c r="A3" s="40"/>
      <c r="B3" s="2"/>
      <c r="C3" s="2"/>
      <c r="D3" s="2"/>
      <c r="E3" s="28"/>
      <c r="F3" s="44"/>
      <c r="G3" s="44"/>
      <c r="H3" s="44"/>
      <c r="I3" s="2"/>
      <c r="J3" s="3"/>
      <c r="K3" s="3"/>
      <c r="L3" s="3"/>
      <c r="M3" s="3"/>
      <c r="N3" s="239"/>
      <c r="O3" s="239"/>
      <c r="P3" s="239"/>
      <c r="Q3" s="239"/>
      <c r="R3" s="150"/>
    </row>
    <row r="4" spans="1:18" ht="37.5" customHeight="1">
      <c r="A4" s="215" t="s">
        <v>768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173"/>
    </row>
    <row r="5" spans="1:19" ht="24.75" customHeight="1">
      <c r="A5" s="240" t="s">
        <v>754</v>
      </c>
      <c r="B5" s="241" t="s">
        <v>354</v>
      </c>
      <c r="C5" s="241" t="s">
        <v>177</v>
      </c>
      <c r="D5" s="242" t="s">
        <v>755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18" t="s">
        <v>771</v>
      </c>
      <c r="S5" s="218" t="s">
        <v>359</v>
      </c>
    </row>
    <row r="6" spans="1:19" ht="81" customHeight="1">
      <c r="A6" s="240"/>
      <c r="B6" s="241"/>
      <c r="C6" s="241"/>
      <c r="D6" s="4" t="s">
        <v>355</v>
      </c>
      <c r="E6" s="4" t="s">
        <v>356</v>
      </c>
      <c r="F6" s="4" t="s">
        <v>756</v>
      </c>
      <c r="G6" s="4" t="s">
        <v>101</v>
      </c>
      <c r="H6" s="4" t="s">
        <v>757</v>
      </c>
      <c r="I6" s="4" t="s">
        <v>758</v>
      </c>
      <c r="J6" s="4"/>
      <c r="K6" s="4"/>
      <c r="L6" s="4"/>
      <c r="M6" s="4"/>
      <c r="N6" s="4" t="s">
        <v>759</v>
      </c>
      <c r="O6" s="20" t="s">
        <v>760</v>
      </c>
      <c r="P6" s="20" t="s">
        <v>761</v>
      </c>
      <c r="Q6" s="4" t="s">
        <v>770</v>
      </c>
      <c r="R6" s="236"/>
      <c r="S6" s="219"/>
    </row>
    <row r="7" spans="1:19" ht="12" customHeight="1">
      <c r="A7" s="18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</row>
    <row r="8" spans="1:19" s="5" customFormat="1" ht="12" customHeight="1">
      <c r="A8" s="244" t="s">
        <v>763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51"/>
      <c r="S8" s="45"/>
    </row>
    <row r="9" spans="1:19" s="12" customFormat="1" ht="26.25" customHeight="1" hidden="1">
      <c r="A9" s="18">
        <v>1</v>
      </c>
      <c r="B9" s="8"/>
      <c r="C9" s="10"/>
      <c r="D9" s="10" t="s">
        <v>102</v>
      </c>
      <c r="E9" s="9">
        <v>1979</v>
      </c>
      <c r="F9" s="10" t="s">
        <v>134</v>
      </c>
      <c r="G9" s="9" t="s">
        <v>103</v>
      </c>
      <c r="H9" s="8" t="s">
        <v>104</v>
      </c>
      <c r="I9" s="9" t="s">
        <v>360</v>
      </c>
      <c r="J9" s="11"/>
      <c r="K9" s="11"/>
      <c r="L9" s="11"/>
      <c r="M9" s="11"/>
      <c r="N9" s="7">
        <v>457</v>
      </c>
      <c r="O9" s="38">
        <v>20077521.12</v>
      </c>
      <c r="P9" s="21">
        <v>15017984.99</v>
      </c>
      <c r="Q9" s="7">
        <v>26254</v>
      </c>
      <c r="R9" s="152"/>
      <c r="S9" s="233" t="s">
        <v>321</v>
      </c>
    </row>
    <row r="10" spans="1:19" s="12" customFormat="1" ht="25.5" customHeight="1" hidden="1">
      <c r="A10" s="18">
        <v>2</v>
      </c>
      <c r="B10" s="8"/>
      <c r="C10" s="10"/>
      <c r="D10" s="10" t="s">
        <v>105</v>
      </c>
      <c r="E10" s="9">
        <v>1963</v>
      </c>
      <c r="F10" s="10" t="s">
        <v>133</v>
      </c>
      <c r="G10" s="9" t="s">
        <v>423</v>
      </c>
      <c r="H10" s="8" t="s">
        <v>104</v>
      </c>
      <c r="I10" s="9" t="s">
        <v>204</v>
      </c>
      <c r="J10" s="11"/>
      <c r="K10" s="11"/>
      <c r="L10" s="11"/>
      <c r="M10" s="11"/>
      <c r="N10" s="7">
        <v>434</v>
      </c>
      <c r="O10" s="38">
        <v>8808626.02</v>
      </c>
      <c r="P10" s="21">
        <v>5278926.51</v>
      </c>
      <c r="Q10" s="7">
        <v>4622</v>
      </c>
      <c r="R10" s="153"/>
      <c r="S10" s="234"/>
    </row>
    <row r="11" spans="1:19" s="6" customFormat="1" ht="26.25" customHeight="1" hidden="1">
      <c r="A11" s="18">
        <v>3</v>
      </c>
      <c r="B11" s="22"/>
      <c r="C11" s="10"/>
      <c r="D11" s="10" t="s">
        <v>106</v>
      </c>
      <c r="E11" s="9">
        <v>1976</v>
      </c>
      <c r="F11" s="10" t="s">
        <v>135</v>
      </c>
      <c r="G11" s="9" t="s">
        <v>424</v>
      </c>
      <c r="H11" s="22" t="s">
        <v>104</v>
      </c>
      <c r="I11" s="9" t="s">
        <v>203</v>
      </c>
      <c r="J11" s="11"/>
      <c r="K11" s="11"/>
      <c r="L11" s="11"/>
      <c r="M11" s="11"/>
      <c r="N11" s="7">
        <v>33</v>
      </c>
      <c r="O11" s="38">
        <v>7798990.68</v>
      </c>
      <c r="P11" s="21">
        <v>5319049.18</v>
      </c>
      <c r="Q11" s="7">
        <v>9148</v>
      </c>
      <c r="R11" s="153"/>
      <c r="S11" s="234"/>
    </row>
    <row r="12" spans="1:19" s="12" customFormat="1" ht="28.5" customHeight="1" hidden="1">
      <c r="A12" s="18">
        <v>4</v>
      </c>
      <c r="B12" s="8"/>
      <c r="C12" s="10"/>
      <c r="D12" s="10" t="s">
        <v>107</v>
      </c>
      <c r="E12" s="9">
        <v>1953</v>
      </c>
      <c r="F12" s="10" t="s">
        <v>136</v>
      </c>
      <c r="G12" s="172" t="s">
        <v>424</v>
      </c>
      <c r="H12" s="8" t="s">
        <v>108</v>
      </c>
      <c r="I12" s="9" t="s">
        <v>205</v>
      </c>
      <c r="J12" s="11"/>
      <c r="K12" s="11"/>
      <c r="L12" s="11"/>
      <c r="M12" s="11"/>
      <c r="N12" s="7">
        <v>247</v>
      </c>
      <c r="O12" s="38">
        <v>5757764.4</v>
      </c>
      <c r="P12" s="21">
        <v>3754062.71</v>
      </c>
      <c r="Q12" s="7">
        <v>5075</v>
      </c>
      <c r="R12" s="153"/>
      <c r="S12" s="234"/>
    </row>
    <row r="13" spans="1:19" s="6" customFormat="1" ht="27.75" customHeight="1" hidden="1">
      <c r="A13" s="18">
        <v>5</v>
      </c>
      <c r="B13" s="8"/>
      <c r="C13" s="10"/>
      <c r="D13" s="10" t="s">
        <v>109</v>
      </c>
      <c r="E13" s="9">
        <v>1974</v>
      </c>
      <c r="F13" s="10" t="s">
        <v>137</v>
      </c>
      <c r="G13" s="9" t="s">
        <v>425</v>
      </c>
      <c r="H13" s="8" t="s">
        <v>108</v>
      </c>
      <c r="I13" s="9" t="s">
        <v>202</v>
      </c>
      <c r="J13" s="11"/>
      <c r="K13" s="11"/>
      <c r="L13" s="11"/>
      <c r="M13" s="11"/>
      <c r="N13" s="7">
        <v>28</v>
      </c>
      <c r="O13" s="38">
        <v>8419108</v>
      </c>
      <c r="P13" s="21">
        <v>4863108</v>
      </c>
      <c r="Q13" s="7">
        <v>9590</v>
      </c>
      <c r="R13" s="153"/>
      <c r="S13" s="234"/>
    </row>
    <row r="14" spans="1:19" s="12" customFormat="1" ht="27" customHeight="1" hidden="1">
      <c r="A14" s="18">
        <v>6</v>
      </c>
      <c r="B14" s="8"/>
      <c r="C14" s="10"/>
      <c r="D14" s="10" t="s">
        <v>764</v>
      </c>
      <c r="E14" s="9">
        <v>1965</v>
      </c>
      <c r="F14" s="10" t="s">
        <v>138</v>
      </c>
      <c r="G14" s="9" t="s">
        <v>426</v>
      </c>
      <c r="H14" s="8" t="s">
        <v>139</v>
      </c>
      <c r="I14" s="9" t="s">
        <v>201</v>
      </c>
      <c r="J14" s="11"/>
      <c r="K14" s="11"/>
      <c r="L14" s="11"/>
      <c r="M14" s="11"/>
      <c r="N14" s="7">
        <v>420</v>
      </c>
      <c r="O14" s="38">
        <v>1990924</v>
      </c>
      <c r="P14" s="21">
        <v>1266627.37</v>
      </c>
      <c r="Q14" s="7">
        <v>4705</v>
      </c>
      <c r="R14" s="153"/>
      <c r="S14" s="234"/>
    </row>
    <row r="15" spans="1:19" s="12" customFormat="1" ht="23.25" customHeight="1" hidden="1">
      <c r="A15" s="18">
        <v>7</v>
      </c>
      <c r="B15" s="8"/>
      <c r="C15" s="10"/>
      <c r="D15" s="10" t="s">
        <v>765</v>
      </c>
      <c r="E15" s="9">
        <v>1987</v>
      </c>
      <c r="F15" s="10" t="s">
        <v>140</v>
      </c>
      <c r="G15" s="9" t="s">
        <v>427</v>
      </c>
      <c r="H15" s="8" t="s">
        <v>139</v>
      </c>
      <c r="I15" s="9" t="s">
        <v>200</v>
      </c>
      <c r="J15" s="11"/>
      <c r="K15" s="11"/>
      <c r="L15" s="11"/>
      <c r="M15" s="11"/>
      <c r="N15" s="7" t="s">
        <v>48</v>
      </c>
      <c r="O15" s="38">
        <v>415131.8</v>
      </c>
      <c r="P15" s="21">
        <v>127030.64</v>
      </c>
      <c r="Q15" s="7">
        <v>3212</v>
      </c>
      <c r="R15" s="154"/>
      <c r="S15" s="235"/>
    </row>
    <row r="16" spans="1:19" s="89" customFormat="1" ht="25.5" customHeight="1">
      <c r="A16" s="99">
        <v>8</v>
      </c>
      <c r="B16" s="100" t="s">
        <v>49</v>
      </c>
      <c r="C16" s="101" t="s">
        <v>141</v>
      </c>
      <c r="D16" s="101" t="s">
        <v>51</v>
      </c>
      <c r="E16" s="102">
        <v>1953</v>
      </c>
      <c r="F16" s="101" t="s">
        <v>50</v>
      </c>
      <c r="G16" s="102" t="s">
        <v>142</v>
      </c>
      <c r="H16" s="103" t="s">
        <v>52</v>
      </c>
      <c r="I16" s="102" t="s">
        <v>199</v>
      </c>
      <c r="J16" s="104"/>
      <c r="K16" s="104"/>
      <c r="L16" s="104"/>
      <c r="M16" s="104"/>
      <c r="N16" s="99">
        <v>257</v>
      </c>
      <c r="O16" s="105">
        <v>953824.1</v>
      </c>
      <c r="P16" s="106">
        <v>467377.33</v>
      </c>
      <c r="Q16" s="99">
        <v>1558</v>
      </c>
      <c r="R16" s="99" t="s">
        <v>772</v>
      </c>
      <c r="S16" s="104" t="s">
        <v>468</v>
      </c>
    </row>
    <row r="17" spans="1:19" s="85" customFormat="1" ht="36" customHeight="1" hidden="1">
      <c r="A17" s="18">
        <v>9</v>
      </c>
      <c r="B17" s="86"/>
      <c r="C17" s="90"/>
      <c r="D17" s="91" t="s">
        <v>54</v>
      </c>
      <c r="E17" s="92">
        <v>1977</v>
      </c>
      <c r="F17" s="90" t="s">
        <v>53</v>
      </c>
      <c r="G17" s="86" t="s">
        <v>429</v>
      </c>
      <c r="H17" s="88" t="s">
        <v>52</v>
      </c>
      <c r="I17" s="93">
        <v>992.8</v>
      </c>
      <c r="J17" s="94"/>
      <c r="K17" s="94"/>
      <c r="L17" s="94"/>
      <c r="M17" s="94"/>
      <c r="N17" s="95">
        <v>458</v>
      </c>
      <c r="O17" s="39">
        <v>9532171.04</v>
      </c>
      <c r="P17" s="32">
        <v>6960003.33</v>
      </c>
      <c r="Q17" s="95">
        <v>2070</v>
      </c>
      <c r="R17" s="95"/>
      <c r="S17" s="59" t="s">
        <v>428</v>
      </c>
    </row>
    <row r="18" spans="1:70" s="41" customFormat="1" ht="25.5" customHeight="1">
      <c r="A18" s="99">
        <v>10</v>
      </c>
      <c r="B18" s="100" t="s">
        <v>49</v>
      </c>
      <c r="C18" s="107" t="s">
        <v>143</v>
      </c>
      <c r="D18" s="108" t="s">
        <v>55</v>
      </c>
      <c r="E18" s="109">
        <v>1954</v>
      </c>
      <c r="F18" s="107" t="s">
        <v>143</v>
      </c>
      <c r="G18" s="100" t="s">
        <v>144</v>
      </c>
      <c r="H18" s="103" t="s">
        <v>52</v>
      </c>
      <c r="I18" s="100" t="s">
        <v>198</v>
      </c>
      <c r="J18" s="110"/>
      <c r="K18" s="110"/>
      <c r="L18" s="110"/>
      <c r="M18" s="110"/>
      <c r="N18" s="111">
        <v>65</v>
      </c>
      <c r="O18" s="112">
        <v>3487521.3</v>
      </c>
      <c r="P18" s="113">
        <v>1443834.71</v>
      </c>
      <c r="Q18" s="111">
        <v>3837</v>
      </c>
      <c r="R18" s="111" t="s">
        <v>773</v>
      </c>
      <c r="S18" s="104" t="s">
        <v>468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</row>
    <row r="19" spans="1:70" s="41" customFormat="1" ht="25.5" customHeight="1" hidden="1">
      <c r="A19" s="18">
        <v>11</v>
      </c>
      <c r="B19" s="47"/>
      <c r="C19" s="49"/>
      <c r="D19" s="91" t="s">
        <v>56</v>
      </c>
      <c r="E19" s="50">
        <v>1951</v>
      </c>
      <c r="F19" s="49" t="s">
        <v>146</v>
      </c>
      <c r="G19" s="86" t="s">
        <v>430</v>
      </c>
      <c r="H19" s="47" t="s">
        <v>57</v>
      </c>
      <c r="I19" s="19" t="s">
        <v>197</v>
      </c>
      <c r="J19" s="52"/>
      <c r="K19" s="52"/>
      <c r="L19" s="52"/>
      <c r="M19" s="52"/>
      <c r="N19" s="18">
        <v>64</v>
      </c>
      <c r="O19" s="53">
        <v>1073222.74</v>
      </c>
      <c r="P19" s="78">
        <v>405681.14</v>
      </c>
      <c r="Q19" s="18">
        <v>8206</v>
      </c>
      <c r="R19" s="18"/>
      <c r="S19" s="59" t="s">
        <v>431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</row>
    <row r="20" spans="1:70" s="41" customFormat="1" ht="45.75" customHeight="1" hidden="1">
      <c r="A20" s="18">
        <v>12</v>
      </c>
      <c r="B20" s="47"/>
      <c r="C20" s="49"/>
      <c r="D20" s="91" t="s">
        <v>56</v>
      </c>
      <c r="E20" s="50">
        <v>1917</v>
      </c>
      <c r="F20" s="49" t="s">
        <v>58</v>
      </c>
      <c r="G20" s="47" t="s">
        <v>150</v>
      </c>
      <c r="H20" s="47" t="s">
        <v>57</v>
      </c>
      <c r="I20" s="19" t="s">
        <v>196</v>
      </c>
      <c r="J20" s="52"/>
      <c r="K20" s="52"/>
      <c r="L20" s="52"/>
      <c r="M20" s="52"/>
      <c r="N20" s="18">
        <v>79</v>
      </c>
      <c r="O20" s="53">
        <v>533406.72</v>
      </c>
      <c r="P20" s="54">
        <v>0</v>
      </c>
      <c r="Q20" s="18">
        <v>1778</v>
      </c>
      <c r="R20" s="18"/>
      <c r="S20" s="59" t="s">
        <v>330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</row>
    <row r="21" spans="1:70" s="41" customFormat="1" ht="24" customHeight="1" hidden="1">
      <c r="A21" s="99">
        <v>13</v>
      </c>
      <c r="B21" s="114"/>
      <c r="C21" s="160"/>
      <c r="D21" s="161" t="s">
        <v>60</v>
      </c>
      <c r="E21" s="162">
        <v>1901</v>
      </c>
      <c r="F21" s="161" t="s">
        <v>151</v>
      </c>
      <c r="G21" s="163" t="s">
        <v>152</v>
      </c>
      <c r="H21" s="163" t="s">
        <v>57</v>
      </c>
      <c r="I21" s="157" t="s">
        <v>153</v>
      </c>
      <c r="J21" s="164"/>
      <c r="K21" s="164"/>
      <c r="L21" s="164"/>
      <c r="M21" s="164"/>
      <c r="N21" s="165">
        <v>428</v>
      </c>
      <c r="O21" s="166">
        <v>263681.46</v>
      </c>
      <c r="P21" s="167">
        <v>0</v>
      </c>
      <c r="Q21" s="165">
        <v>1548</v>
      </c>
      <c r="R21" s="165"/>
      <c r="S21" s="169" t="s">
        <v>322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</row>
    <row r="22" spans="1:70" s="41" customFormat="1" ht="23.25" customHeight="1">
      <c r="A22" s="99">
        <v>14</v>
      </c>
      <c r="B22" s="114" t="s">
        <v>145</v>
      </c>
      <c r="C22" s="115" t="s">
        <v>403</v>
      </c>
      <c r="D22" s="108" t="s">
        <v>358</v>
      </c>
      <c r="E22" s="117">
        <v>1917</v>
      </c>
      <c r="F22" s="116" t="s">
        <v>154</v>
      </c>
      <c r="G22" s="114" t="s">
        <v>155</v>
      </c>
      <c r="H22" s="114" t="s">
        <v>156</v>
      </c>
      <c r="I22" s="102" t="s">
        <v>195</v>
      </c>
      <c r="J22" s="118"/>
      <c r="K22" s="118"/>
      <c r="L22" s="118"/>
      <c r="M22" s="118"/>
      <c r="N22" s="99">
        <v>82</v>
      </c>
      <c r="O22" s="119">
        <v>516644.08</v>
      </c>
      <c r="P22" s="120">
        <v>0</v>
      </c>
      <c r="Q22" s="99">
        <v>610</v>
      </c>
      <c r="R22" s="99" t="s">
        <v>774</v>
      </c>
      <c r="S22" s="104" t="s">
        <v>322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</row>
    <row r="23" spans="1:70" s="41" customFormat="1" ht="33.75" customHeight="1" hidden="1">
      <c r="A23" s="99">
        <v>15</v>
      </c>
      <c r="B23" s="163"/>
      <c r="C23" s="161"/>
      <c r="D23" s="161" t="s">
        <v>61</v>
      </c>
      <c r="E23" s="162">
        <v>1955</v>
      </c>
      <c r="F23" s="161" t="s">
        <v>157</v>
      </c>
      <c r="G23" s="157" t="s">
        <v>158</v>
      </c>
      <c r="H23" s="163" t="s">
        <v>156</v>
      </c>
      <c r="I23" s="157" t="s">
        <v>194</v>
      </c>
      <c r="J23" s="164"/>
      <c r="K23" s="164"/>
      <c r="L23" s="164"/>
      <c r="M23" s="164"/>
      <c r="N23" s="165">
        <v>41</v>
      </c>
      <c r="O23" s="166">
        <v>1676998</v>
      </c>
      <c r="P23" s="170">
        <v>690923</v>
      </c>
      <c r="Q23" s="165">
        <v>1656</v>
      </c>
      <c r="R23" s="165"/>
      <c r="S23" s="171" t="s">
        <v>769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</row>
    <row r="24" spans="1:70" s="41" customFormat="1" ht="25.5" customHeight="1" hidden="1">
      <c r="A24" s="99">
        <v>16</v>
      </c>
      <c r="B24" s="114"/>
      <c r="C24" s="161"/>
      <c r="D24" s="161" t="s">
        <v>62</v>
      </c>
      <c r="E24" s="162">
        <v>1996</v>
      </c>
      <c r="F24" s="161" t="s">
        <v>159</v>
      </c>
      <c r="G24" s="163" t="s">
        <v>160</v>
      </c>
      <c r="H24" s="163" t="s">
        <v>63</v>
      </c>
      <c r="I24" s="157" t="s">
        <v>193</v>
      </c>
      <c r="J24" s="164"/>
      <c r="K24" s="164"/>
      <c r="L24" s="164"/>
      <c r="M24" s="164"/>
      <c r="N24" s="165">
        <v>479</v>
      </c>
      <c r="O24" s="166">
        <v>18518.26</v>
      </c>
      <c r="P24" s="167" t="s">
        <v>59</v>
      </c>
      <c r="Q24" s="165">
        <v>276</v>
      </c>
      <c r="R24" s="165"/>
      <c r="S24" s="169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</row>
    <row r="25" spans="1:70" s="41" customFormat="1" ht="34.5" customHeight="1">
      <c r="A25" s="99">
        <v>17</v>
      </c>
      <c r="B25" s="114" t="s">
        <v>145</v>
      </c>
      <c r="C25" s="116" t="s">
        <v>403</v>
      </c>
      <c r="D25" s="116" t="s">
        <v>64</v>
      </c>
      <c r="E25" s="117">
        <v>1939</v>
      </c>
      <c r="F25" s="116" t="s">
        <v>161</v>
      </c>
      <c r="G25" s="114" t="s">
        <v>432</v>
      </c>
      <c r="H25" s="114" t="s">
        <v>52</v>
      </c>
      <c r="I25" s="102" t="s">
        <v>192</v>
      </c>
      <c r="J25" s="118"/>
      <c r="K25" s="118"/>
      <c r="L25" s="118"/>
      <c r="M25" s="118"/>
      <c r="N25" s="99">
        <v>162</v>
      </c>
      <c r="O25" s="119">
        <v>739299.14</v>
      </c>
      <c r="P25" s="120" t="s">
        <v>59</v>
      </c>
      <c r="Q25" s="99">
        <v>910</v>
      </c>
      <c r="R25" s="99" t="s">
        <v>775</v>
      </c>
      <c r="S25" s="143" t="s">
        <v>323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</row>
    <row r="26" spans="1:70" s="41" customFormat="1" ht="25.5" customHeight="1" hidden="1">
      <c r="A26" s="18">
        <v>18</v>
      </c>
      <c r="B26" s="47"/>
      <c r="C26" s="49"/>
      <c r="D26" s="49" t="s">
        <v>463</v>
      </c>
      <c r="E26" s="97"/>
      <c r="F26" s="49" t="s">
        <v>464</v>
      </c>
      <c r="G26" s="47" t="s">
        <v>465</v>
      </c>
      <c r="H26" s="47" t="s">
        <v>466</v>
      </c>
      <c r="I26" s="19" t="s">
        <v>191</v>
      </c>
      <c r="J26" s="52"/>
      <c r="K26" s="52"/>
      <c r="L26" s="52"/>
      <c r="M26" s="52"/>
      <c r="N26" s="18"/>
      <c r="O26" s="53"/>
      <c r="P26" s="54" t="s">
        <v>59</v>
      </c>
      <c r="Q26" s="18">
        <v>1220</v>
      </c>
      <c r="R26" s="18"/>
      <c r="S26" s="59" t="s">
        <v>467</v>
      </c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</row>
    <row r="27" spans="1:70" s="41" customFormat="1" ht="49.5" customHeight="1" hidden="1">
      <c r="A27" s="223">
        <v>19</v>
      </c>
      <c r="B27" s="246"/>
      <c r="C27" s="247"/>
      <c r="D27" s="48" t="s">
        <v>110</v>
      </c>
      <c r="E27" s="47"/>
      <c r="F27" s="48"/>
      <c r="G27" s="230" t="s">
        <v>433</v>
      </c>
      <c r="H27" s="227" t="s">
        <v>78</v>
      </c>
      <c r="I27" s="18"/>
      <c r="J27" s="52"/>
      <c r="K27" s="52"/>
      <c r="L27" s="52"/>
      <c r="M27" s="52"/>
      <c r="N27" s="18"/>
      <c r="O27" s="249">
        <v>41141233</v>
      </c>
      <c r="P27" s="250">
        <v>23463212</v>
      </c>
      <c r="Q27" s="251">
        <v>45667</v>
      </c>
      <c r="R27" s="174"/>
      <c r="S27" s="224" t="s">
        <v>324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</row>
    <row r="28" spans="1:70" s="41" customFormat="1" ht="25.5" customHeight="1" hidden="1">
      <c r="A28" s="223"/>
      <c r="B28" s="246"/>
      <c r="C28" s="247"/>
      <c r="D28" s="48" t="s">
        <v>111</v>
      </c>
      <c r="E28" s="47"/>
      <c r="F28" s="48" t="s">
        <v>162</v>
      </c>
      <c r="G28" s="231"/>
      <c r="H28" s="228"/>
      <c r="I28" s="19" t="s">
        <v>190</v>
      </c>
      <c r="J28" s="52"/>
      <c r="K28" s="52"/>
      <c r="L28" s="52"/>
      <c r="M28" s="52"/>
      <c r="N28" s="18" t="s">
        <v>112</v>
      </c>
      <c r="O28" s="249"/>
      <c r="P28" s="250"/>
      <c r="Q28" s="251"/>
      <c r="R28" s="175"/>
      <c r="S28" s="225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</row>
    <row r="29" spans="1:70" s="41" customFormat="1" ht="25.5" customHeight="1" hidden="1">
      <c r="A29" s="223"/>
      <c r="B29" s="246"/>
      <c r="C29" s="247"/>
      <c r="D29" s="48" t="s">
        <v>113</v>
      </c>
      <c r="E29" s="47"/>
      <c r="F29" s="48" t="s">
        <v>162</v>
      </c>
      <c r="G29" s="231"/>
      <c r="H29" s="228"/>
      <c r="I29" s="19" t="s">
        <v>189</v>
      </c>
      <c r="J29" s="52"/>
      <c r="K29" s="52"/>
      <c r="L29" s="52"/>
      <c r="M29" s="52"/>
      <c r="N29" s="18" t="s">
        <v>114</v>
      </c>
      <c r="O29" s="249"/>
      <c r="P29" s="250"/>
      <c r="Q29" s="251"/>
      <c r="R29" s="175"/>
      <c r="S29" s="225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</row>
    <row r="30" spans="1:70" s="41" customFormat="1" ht="25.5" customHeight="1" hidden="1">
      <c r="A30" s="223"/>
      <c r="B30" s="246"/>
      <c r="C30" s="247"/>
      <c r="D30" s="48" t="s">
        <v>115</v>
      </c>
      <c r="E30" s="47"/>
      <c r="F30" s="48" t="s">
        <v>162</v>
      </c>
      <c r="G30" s="231"/>
      <c r="H30" s="228"/>
      <c r="I30" s="19" t="s">
        <v>188</v>
      </c>
      <c r="J30" s="52"/>
      <c r="K30" s="52"/>
      <c r="L30" s="52"/>
      <c r="M30" s="52"/>
      <c r="N30" s="18" t="s">
        <v>116</v>
      </c>
      <c r="O30" s="249"/>
      <c r="P30" s="250"/>
      <c r="Q30" s="251"/>
      <c r="R30" s="175"/>
      <c r="S30" s="225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</row>
    <row r="31" spans="1:70" s="41" customFormat="1" ht="25.5" customHeight="1" hidden="1">
      <c r="A31" s="223"/>
      <c r="B31" s="246"/>
      <c r="C31" s="247"/>
      <c r="D31" s="48" t="s">
        <v>117</v>
      </c>
      <c r="E31" s="47"/>
      <c r="F31" s="48" t="s">
        <v>162</v>
      </c>
      <c r="G31" s="231"/>
      <c r="H31" s="228"/>
      <c r="I31" s="19" t="s">
        <v>187</v>
      </c>
      <c r="J31" s="52"/>
      <c r="K31" s="52"/>
      <c r="L31" s="52"/>
      <c r="M31" s="52"/>
      <c r="N31" s="18" t="s">
        <v>118</v>
      </c>
      <c r="O31" s="249"/>
      <c r="P31" s="250"/>
      <c r="Q31" s="251"/>
      <c r="R31" s="175"/>
      <c r="S31" s="225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</row>
    <row r="32" spans="1:70" s="41" customFormat="1" ht="25.5" customHeight="1" hidden="1">
      <c r="A32" s="223"/>
      <c r="B32" s="246"/>
      <c r="C32" s="247"/>
      <c r="D32" s="48" t="s">
        <v>119</v>
      </c>
      <c r="E32" s="47"/>
      <c r="F32" s="48" t="s">
        <v>70</v>
      </c>
      <c r="G32" s="231"/>
      <c r="H32" s="228"/>
      <c r="I32" s="19" t="s">
        <v>186</v>
      </c>
      <c r="J32" s="52"/>
      <c r="K32" s="52"/>
      <c r="L32" s="52"/>
      <c r="M32" s="52"/>
      <c r="N32" s="18" t="s">
        <v>120</v>
      </c>
      <c r="O32" s="249"/>
      <c r="P32" s="250"/>
      <c r="Q32" s="251"/>
      <c r="R32" s="175"/>
      <c r="S32" s="225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</row>
    <row r="33" spans="1:70" s="41" customFormat="1" ht="25.5" customHeight="1" hidden="1">
      <c r="A33" s="223"/>
      <c r="B33" s="246"/>
      <c r="C33" s="247"/>
      <c r="D33" s="48" t="s">
        <v>166</v>
      </c>
      <c r="E33" s="47"/>
      <c r="F33" s="48" t="s">
        <v>70</v>
      </c>
      <c r="G33" s="231"/>
      <c r="H33" s="228"/>
      <c r="I33" s="19" t="s">
        <v>185</v>
      </c>
      <c r="J33" s="52"/>
      <c r="K33" s="52"/>
      <c r="L33" s="52"/>
      <c r="M33" s="52"/>
      <c r="N33" s="18" t="s">
        <v>121</v>
      </c>
      <c r="O33" s="249"/>
      <c r="P33" s="250"/>
      <c r="Q33" s="251"/>
      <c r="R33" s="175"/>
      <c r="S33" s="225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1" customFormat="1" ht="25.5" customHeight="1" hidden="1">
      <c r="A34" s="223"/>
      <c r="B34" s="246"/>
      <c r="C34" s="247"/>
      <c r="D34" s="48" t="s">
        <v>167</v>
      </c>
      <c r="E34" s="47"/>
      <c r="F34" s="48" t="s">
        <v>162</v>
      </c>
      <c r="G34" s="231"/>
      <c r="H34" s="228"/>
      <c r="I34" s="19" t="s">
        <v>184</v>
      </c>
      <c r="J34" s="52"/>
      <c r="K34" s="52"/>
      <c r="L34" s="52"/>
      <c r="M34" s="52"/>
      <c r="N34" s="18" t="s">
        <v>122</v>
      </c>
      <c r="O34" s="249"/>
      <c r="P34" s="250"/>
      <c r="Q34" s="251"/>
      <c r="R34" s="175"/>
      <c r="S34" s="225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</row>
    <row r="35" spans="1:70" s="41" customFormat="1" ht="25.5" customHeight="1" hidden="1">
      <c r="A35" s="223"/>
      <c r="B35" s="246"/>
      <c r="C35" s="247"/>
      <c r="D35" s="48" t="s">
        <v>123</v>
      </c>
      <c r="E35" s="47"/>
      <c r="F35" s="48" t="s">
        <v>162</v>
      </c>
      <c r="G35" s="231"/>
      <c r="H35" s="228"/>
      <c r="I35" s="19" t="s">
        <v>183</v>
      </c>
      <c r="J35" s="52"/>
      <c r="K35" s="52"/>
      <c r="L35" s="52"/>
      <c r="M35" s="52"/>
      <c r="N35" s="18" t="s">
        <v>128</v>
      </c>
      <c r="O35" s="249"/>
      <c r="P35" s="250"/>
      <c r="Q35" s="251"/>
      <c r="R35" s="175"/>
      <c r="S35" s="225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</row>
    <row r="36" spans="1:70" s="41" customFormat="1" ht="25.5" customHeight="1" hidden="1">
      <c r="A36" s="223"/>
      <c r="B36" s="246"/>
      <c r="C36" s="247"/>
      <c r="D36" s="48" t="s">
        <v>168</v>
      </c>
      <c r="E36" s="47"/>
      <c r="F36" s="48" t="s">
        <v>162</v>
      </c>
      <c r="G36" s="231"/>
      <c r="H36" s="228"/>
      <c r="I36" s="19" t="s">
        <v>182</v>
      </c>
      <c r="J36" s="52"/>
      <c r="K36" s="52"/>
      <c r="L36" s="52"/>
      <c r="M36" s="52"/>
      <c r="N36" s="18" t="s">
        <v>129</v>
      </c>
      <c r="O36" s="249"/>
      <c r="P36" s="250"/>
      <c r="Q36" s="251"/>
      <c r="R36" s="175"/>
      <c r="S36" s="225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</row>
    <row r="37" spans="1:70" s="41" customFormat="1" ht="25.5" customHeight="1" hidden="1">
      <c r="A37" s="223"/>
      <c r="B37" s="246"/>
      <c r="C37" s="247"/>
      <c r="D37" s="48" t="s">
        <v>130</v>
      </c>
      <c r="E37" s="47"/>
      <c r="F37" s="48" t="s">
        <v>70</v>
      </c>
      <c r="G37" s="231"/>
      <c r="H37" s="228"/>
      <c r="I37" s="19" t="s">
        <v>181</v>
      </c>
      <c r="J37" s="52"/>
      <c r="K37" s="52"/>
      <c r="L37" s="52"/>
      <c r="M37" s="52"/>
      <c r="N37" s="18" t="s">
        <v>131</v>
      </c>
      <c r="O37" s="249"/>
      <c r="P37" s="250"/>
      <c r="Q37" s="251"/>
      <c r="R37" s="175"/>
      <c r="S37" s="225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</row>
    <row r="38" spans="1:70" s="41" customFormat="1" ht="25.5" customHeight="1" hidden="1">
      <c r="A38" s="223"/>
      <c r="B38" s="246"/>
      <c r="C38" s="247"/>
      <c r="D38" s="48" t="s">
        <v>132</v>
      </c>
      <c r="E38" s="47"/>
      <c r="F38" s="96" t="s">
        <v>163</v>
      </c>
      <c r="G38" s="231"/>
      <c r="H38" s="228"/>
      <c r="I38" s="19" t="s">
        <v>180</v>
      </c>
      <c r="J38" s="52"/>
      <c r="K38" s="52"/>
      <c r="L38" s="52"/>
      <c r="M38" s="52"/>
      <c r="N38" s="18">
        <v>437</v>
      </c>
      <c r="O38" s="249"/>
      <c r="P38" s="250"/>
      <c r="Q38" s="251"/>
      <c r="R38" s="175"/>
      <c r="S38" s="225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</row>
    <row r="39" spans="1:70" s="41" customFormat="1" ht="25.5" customHeight="1" hidden="1">
      <c r="A39" s="223"/>
      <c r="B39" s="246"/>
      <c r="C39" s="247"/>
      <c r="D39" s="48" t="s">
        <v>170</v>
      </c>
      <c r="E39" s="47"/>
      <c r="F39" s="96" t="s">
        <v>164</v>
      </c>
      <c r="G39" s="231"/>
      <c r="H39" s="228"/>
      <c r="I39" s="19" t="s">
        <v>179</v>
      </c>
      <c r="J39" s="52"/>
      <c r="K39" s="52"/>
      <c r="L39" s="52"/>
      <c r="M39" s="52"/>
      <c r="N39" s="18">
        <v>375</v>
      </c>
      <c r="O39" s="249"/>
      <c r="P39" s="250"/>
      <c r="Q39" s="251"/>
      <c r="R39" s="175"/>
      <c r="S39" s="22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</row>
    <row r="40" spans="1:70" s="41" customFormat="1" ht="24" customHeight="1" hidden="1">
      <c r="A40" s="223"/>
      <c r="B40" s="246"/>
      <c r="C40" s="247"/>
      <c r="D40" s="48" t="s">
        <v>169</v>
      </c>
      <c r="E40" s="47"/>
      <c r="F40" s="96" t="s">
        <v>165</v>
      </c>
      <c r="G40" s="232"/>
      <c r="H40" s="229"/>
      <c r="I40" s="19" t="s">
        <v>206</v>
      </c>
      <c r="J40" s="52"/>
      <c r="K40" s="52"/>
      <c r="L40" s="52"/>
      <c r="M40" s="52"/>
      <c r="N40" s="18">
        <v>448</v>
      </c>
      <c r="O40" s="249"/>
      <c r="P40" s="250"/>
      <c r="Q40" s="251"/>
      <c r="R40" s="176"/>
      <c r="S40" s="226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</row>
    <row r="41" spans="1:70" s="41" customFormat="1" ht="27" customHeight="1">
      <c r="A41" s="99">
        <v>20</v>
      </c>
      <c r="B41" s="114" t="s">
        <v>172</v>
      </c>
      <c r="C41" s="116" t="s">
        <v>147</v>
      </c>
      <c r="D41" s="122" t="s">
        <v>56</v>
      </c>
      <c r="E41" s="117">
        <v>1966</v>
      </c>
      <c r="F41" s="116" t="s">
        <v>66</v>
      </c>
      <c r="G41" s="102" t="s">
        <v>409</v>
      </c>
      <c r="H41" s="114" t="s">
        <v>57</v>
      </c>
      <c r="I41" s="102" t="s">
        <v>178</v>
      </c>
      <c r="J41" s="118"/>
      <c r="K41" s="118"/>
      <c r="L41" s="118"/>
      <c r="M41" s="118"/>
      <c r="N41" s="99">
        <v>56</v>
      </c>
      <c r="O41" s="119">
        <v>887221.87</v>
      </c>
      <c r="P41" s="121">
        <v>878349.65</v>
      </c>
      <c r="Q41" s="99">
        <v>448.1</v>
      </c>
      <c r="R41" s="99" t="s">
        <v>776</v>
      </c>
      <c r="S41" s="144" t="s">
        <v>322</v>
      </c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</row>
    <row r="42" spans="1:70" s="41" customFormat="1" ht="25.5" customHeight="1" hidden="1">
      <c r="A42" s="18">
        <v>21</v>
      </c>
      <c r="B42" s="47"/>
      <c r="C42" s="49"/>
      <c r="D42" s="48" t="s">
        <v>67</v>
      </c>
      <c r="E42" s="50">
        <v>1997</v>
      </c>
      <c r="F42" s="49" t="s">
        <v>174</v>
      </c>
      <c r="G42" s="47" t="s">
        <v>436</v>
      </c>
      <c r="H42" s="47" t="s">
        <v>156</v>
      </c>
      <c r="I42" s="19" t="s">
        <v>437</v>
      </c>
      <c r="J42" s="52"/>
      <c r="K42" s="52"/>
      <c r="L42" s="52"/>
      <c r="M42" s="52"/>
      <c r="N42" s="18">
        <v>62</v>
      </c>
      <c r="O42" s="53">
        <v>485661.57</v>
      </c>
      <c r="P42" s="78">
        <v>435444.96</v>
      </c>
      <c r="Q42" s="223">
        <v>3636</v>
      </c>
      <c r="R42" s="177"/>
      <c r="S42" s="205" t="s">
        <v>438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</row>
    <row r="43" spans="1:70" s="41" customFormat="1" ht="25.5" customHeight="1" hidden="1">
      <c r="A43" s="18">
        <v>22</v>
      </c>
      <c r="B43" s="47"/>
      <c r="C43" s="49"/>
      <c r="D43" s="48" t="s">
        <v>357</v>
      </c>
      <c r="E43" s="47">
        <v>1997</v>
      </c>
      <c r="F43" s="49" t="s">
        <v>173</v>
      </c>
      <c r="G43" s="47" t="s">
        <v>434</v>
      </c>
      <c r="H43" s="47" t="s">
        <v>176</v>
      </c>
      <c r="I43" s="19" t="s">
        <v>435</v>
      </c>
      <c r="J43" s="52"/>
      <c r="K43" s="52"/>
      <c r="L43" s="52"/>
      <c r="M43" s="52"/>
      <c r="N43" s="18">
        <v>520</v>
      </c>
      <c r="O43" s="53">
        <v>2125099.51</v>
      </c>
      <c r="P43" s="78">
        <v>1819468.21</v>
      </c>
      <c r="Q43" s="223"/>
      <c r="R43" s="178"/>
      <c r="S43" s="206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</row>
    <row r="44" spans="1:70" s="41" customFormat="1" ht="46.5" customHeight="1" hidden="1">
      <c r="A44" s="18">
        <v>23</v>
      </c>
      <c r="B44" s="47"/>
      <c r="C44" s="49"/>
      <c r="D44" s="49" t="s">
        <v>68</v>
      </c>
      <c r="E44" s="50">
        <v>1971</v>
      </c>
      <c r="F44" s="49" t="s">
        <v>388</v>
      </c>
      <c r="G44" s="51" t="s">
        <v>412</v>
      </c>
      <c r="H44" s="47" t="s">
        <v>156</v>
      </c>
      <c r="I44" s="19" t="s">
        <v>411</v>
      </c>
      <c r="J44" s="52"/>
      <c r="K44" s="52"/>
      <c r="L44" s="52"/>
      <c r="M44" s="52"/>
      <c r="N44" s="18" t="s">
        <v>69</v>
      </c>
      <c r="O44" s="53">
        <v>10818076</v>
      </c>
      <c r="P44" s="78">
        <v>6941236</v>
      </c>
      <c r="Q44" s="18">
        <v>15000</v>
      </c>
      <c r="R44" s="18"/>
      <c r="S44" s="59" t="s">
        <v>766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</row>
    <row r="45" spans="1:70" s="41" customFormat="1" ht="61.5" customHeight="1" hidden="1">
      <c r="A45" s="18">
        <v>24</v>
      </c>
      <c r="B45" s="47"/>
      <c r="C45" s="49"/>
      <c r="D45" s="49" t="s">
        <v>68</v>
      </c>
      <c r="E45" s="50">
        <v>1948</v>
      </c>
      <c r="F45" s="49" t="s">
        <v>207</v>
      </c>
      <c r="G45" s="51" t="s">
        <v>410</v>
      </c>
      <c r="H45" s="47" t="s">
        <v>156</v>
      </c>
      <c r="I45" s="19" t="s">
        <v>408</v>
      </c>
      <c r="J45" s="52"/>
      <c r="K45" s="52"/>
      <c r="L45" s="52"/>
      <c r="M45" s="52"/>
      <c r="N45" s="18">
        <v>472</v>
      </c>
      <c r="O45" s="53">
        <v>34633</v>
      </c>
      <c r="P45" s="54">
        <v>0</v>
      </c>
      <c r="Q45" s="18">
        <v>1573</v>
      </c>
      <c r="R45" s="18"/>
      <c r="S45" s="59" t="s">
        <v>767</v>
      </c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</row>
    <row r="46" spans="1:70" s="41" customFormat="1" ht="67.5" customHeight="1" hidden="1">
      <c r="A46" s="18">
        <v>25</v>
      </c>
      <c r="B46" s="47"/>
      <c r="C46" s="49"/>
      <c r="D46" s="49" t="s">
        <v>68</v>
      </c>
      <c r="E46" s="50">
        <v>1965</v>
      </c>
      <c r="F46" s="49" t="s">
        <v>418</v>
      </c>
      <c r="G46" s="47" t="s">
        <v>419</v>
      </c>
      <c r="H46" s="47" t="s">
        <v>156</v>
      </c>
      <c r="I46" s="19" t="s">
        <v>420</v>
      </c>
      <c r="J46" s="52"/>
      <c r="K46" s="52"/>
      <c r="L46" s="52"/>
      <c r="M46" s="52"/>
      <c r="N46" s="18">
        <v>664</v>
      </c>
      <c r="O46" s="53">
        <v>121780</v>
      </c>
      <c r="P46" s="78">
        <v>7978.96</v>
      </c>
      <c r="Q46" s="18">
        <v>1383</v>
      </c>
      <c r="R46" s="18"/>
      <c r="S46" s="59" t="s">
        <v>767</v>
      </c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</row>
    <row r="47" spans="1:70" s="41" customFormat="1" ht="25.5" customHeight="1" hidden="1">
      <c r="A47" s="18">
        <v>26</v>
      </c>
      <c r="B47" s="47"/>
      <c r="C47" s="49"/>
      <c r="D47" s="49" t="s">
        <v>68</v>
      </c>
      <c r="E47" s="50">
        <v>1965</v>
      </c>
      <c r="F47" s="49" t="s">
        <v>208</v>
      </c>
      <c r="G47" s="47" t="s">
        <v>417</v>
      </c>
      <c r="H47" s="47" t="s">
        <v>156</v>
      </c>
      <c r="I47" s="19" t="s">
        <v>416</v>
      </c>
      <c r="J47" s="52"/>
      <c r="K47" s="52"/>
      <c r="L47" s="52"/>
      <c r="M47" s="52"/>
      <c r="N47" s="18">
        <v>22</v>
      </c>
      <c r="O47" s="53">
        <v>259641</v>
      </c>
      <c r="P47" s="78">
        <v>16931.84</v>
      </c>
      <c r="Q47" s="18">
        <v>1303</v>
      </c>
      <c r="R47" s="18"/>
      <c r="S47" s="17" t="s">
        <v>738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</row>
    <row r="48" spans="1:70" s="41" customFormat="1" ht="25.5" customHeight="1" hidden="1">
      <c r="A48" s="18">
        <v>27</v>
      </c>
      <c r="B48" s="47"/>
      <c r="C48" s="49"/>
      <c r="D48" s="49" t="s">
        <v>68</v>
      </c>
      <c r="E48" s="50">
        <v>1970</v>
      </c>
      <c r="F48" s="48" t="s">
        <v>413</v>
      </c>
      <c r="G48" s="47" t="s">
        <v>414</v>
      </c>
      <c r="H48" s="47" t="s">
        <v>156</v>
      </c>
      <c r="I48" s="19" t="s">
        <v>415</v>
      </c>
      <c r="J48" s="52"/>
      <c r="K48" s="52"/>
      <c r="L48" s="52"/>
      <c r="M48" s="52"/>
      <c r="N48" s="18">
        <v>663</v>
      </c>
      <c r="O48" s="53">
        <v>256212</v>
      </c>
      <c r="P48" s="78">
        <v>49740.92</v>
      </c>
      <c r="Q48" s="18">
        <v>951</v>
      </c>
      <c r="R48" s="18"/>
      <c r="S48" s="17" t="s">
        <v>738</v>
      </c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</row>
    <row r="49" spans="1:70" s="41" customFormat="1" ht="25.5" customHeight="1">
      <c r="A49" s="99">
        <v>29</v>
      </c>
      <c r="B49" s="114" t="s">
        <v>145</v>
      </c>
      <c r="C49" s="116" t="s">
        <v>403</v>
      </c>
      <c r="D49" s="116" t="s">
        <v>404</v>
      </c>
      <c r="E49" s="117"/>
      <c r="F49" s="116" t="s">
        <v>241</v>
      </c>
      <c r="G49" s="114" t="s">
        <v>405</v>
      </c>
      <c r="H49" s="114" t="s">
        <v>406</v>
      </c>
      <c r="I49" s="102">
        <v>534.1</v>
      </c>
      <c r="J49" s="118"/>
      <c r="K49" s="118"/>
      <c r="L49" s="118"/>
      <c r="M49" s="118"/>
      <c r="N49" s="99">
        <v>477</v>
      </c>
      <c r="O49" s="119">
        <v>47465.78</v>
      </c>
      <c r="P49" s="121">
        <v>26058.76</v>
      </c>
      <c r="Q49" s="207">
        <v>6163</v>
      </c>
      <c r="R49" s="123" t="s">
        <v>777</v>
      </c>
      <c r="S49" s="168" t="s">
        <v>469</v>
      </c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</row>
    <row r="50" spans="1:70" s="41" customFormat="1" ht="25.5" customHeight="1">
      <c r="A50" s="99">
        <v>30</v>
      </c>
      <c r="B50" s="114" t="s">
        <v>145</v>
      </c>
      <c r="C50" s="116" t="s">
        <v>147</v>
      </c>
      <c r="D50" s="116" t="s">
        <v>401</v>
      </c>
      <c r="E50" s="117"/>
      <c r="F50" s="116" t="s">
        <v>241</v>
      </c>
      <c r="G50" s="114" t="s">
        <v>402</v>
      </c>
      <c r="H50" s="114" t="s">
        <v>407</v>
      </c>
      <c r="I50" s="99">
        <v>551.8</v>
      </c>
      <c r="J50" s="118"/>
      <c r="K50" s="118"/>
      <c r="L50" s="118"/>
      <c r="M50" s="118"/>
      <c r="N50" s="99">
        <v>477</v>
      </c>
      <c r="O50" s="120">
        <v>33980.26</v>
      </c>
      <c r="P50" s="120"/>
      <c r="Q50" s="208"/>
      <c r="R50" s="149" t="s">
        <v>778</v>
      </c>
      <c r="S50" s="222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</row>
    <row r="51" spans="1:70" s="41" customFormat="1" ht="25.5" customHeight="1" hidden="1">
      <c r="A51" s="18">
        <v>31</v>
      </c>
      <c r="B51" s="47"/>
      <c r="C51" s="48"/>
      <c r="D51" s="49" t="s">
        <v>73</v>
      </c>
      <c r="E51" s="50"/>
      <c r="F51" s="48" t="s">
        <v>72</v>
      </c>
      <c r="G51" s="51" t="s">
        <v>439</v>
      </c>
      <c r="H51" s="47" t="s">
        <v>52</v>
      </c>
      <c r="I51" s="19" t="s">
        <v>74</v>
      </c>
      <c r="J51" s="52"/>
      <c r="K51" s="52"/>
      <c r="L51" s="52"/>
      <c r="M51" s="52"/>
      <c r="N51" s="18">
        <v>459</v>
      </c>
      <c r="O51" s="53">
        <v>9446137</v>
      </c>
      <c r="P51" s="54">
        <v>68300635</v>
      </c>
      <c r="Q51" s="18">
        <v>3600</v>
      </c>
      <c r="R51" s="18"/>
      <c r="S51" s="59" t="s">
        <v>440</v>
      </c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</row>
    <row r="52" spans="1:70" s="41" customFormat="1" ht="25.5" customHeight="1" hidden="1">
      <c r="A52" s="18">
        <v>31</v>
      </c>
      <c r="B52" s="47"/>
      <c r="C52" s="48"/>
      <c r="D52" s="49" t="s">
        <v>389</v>
      </c>
      <c r="E52" s="50"/>
      <c r="F52" s="48" t="s">
        <v>390</v>
      </c>
      <c r="G52" s="51" t="s">
        <v>391</v>
      </c>
      <c r="H52" s="47" t="s">
        <v>156</v>
      </c>
      <c r="I52" s="19" t="s">
        <v>392</v>
      </c>
      <c r="J52" s="52"/>
      <c r="K52" s="52"/>
      <c r="L52" s="52"/>
      <c r="M52" s="52"/>
      <c r="N52" s="18"/>
      <c r="O52" s="53"/>
      <c r="P52" s="54">
        <v>68300635</v>
      </c>
      <c r="Q52" s="18"/>
      <c r="R52" s="18"/>
      <c r="S52" s="59" t="s">
        <v>393</v>
      </c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</row>
    <row r="53" spans="1:70" s="41" customFormat="1" ht="25.5" customHeight="1">
      <c r="A53" s="99">
        <v>32</v>
      </c>
      <c r="B53" s="114" t="s">
        <v>75</v>
      </c>
      <c r="C53" s="122" t="s">
        <v>76</v>
      </c>
      <c r="D53" s="116" t="s">
        <v>77</v>
      </c>
      <c r="E53" s="117">
        <v>1990</v>
      </c>
      <c r="F53" s="122" t="s">
        <v>76</v>
      </c>
      <c r="G53" s="102" t="s">
        <v>421</v>
      </c>
      <c r="H53" s="114" t="s">
        <v>78</v>
      </c>
      <c r="I53" s="102" t="s">
        <v>422</v>
      </c>
      <c r="J53" s="118"/>
      <c r="K53" s="118"/>
      <c r="L53" s="118"/>
      <c r="M53" s="118"/>
      <c r="N53" s="99">
        <v>507</v>
      </c>
      <c r="O53" s="119">
        <v>1283613.48</v>
      </c>
      <c r="P53" s="121">
        <v>1072988.96</v>
      </c>
      <c r="Q53" s="99">
        <v>1503</v>
      </c>
      <c r="R53" s="99" t="s">
        <v>779</v>
      </c>
      <c r="S53" s="104" t="s">
        <v>75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</row>
    <row r="54" spans="1:70" s="41" customFormat="1" ht="34.5" customHeight="1">
      <c r="A54" s="99">
        <v>33</v>
      </c>
      <c r="B54" s="114" t="s">
        <v>209</v>
      </c>
      <c r="C54" s="116" t="s">
        <v>210</v>
      </c>
      <c r="D54" s="116" t="s">
        <v>79</v>
      </c>
      <c r="E54" s="117">
        <v>1996</v>
      </c>
      <c r="F54" s="116" t="s">
        <v>210</v>
      </c>
      <c r="G54" s="114" t="s">
        <v>298</v>
      </c>
      <c r="H54" s="114" t="s">
        <v>57</v>
      </c>
      <c r="I54" s="102" t="s">
        <v>211</v>
      </c>
      <c r="J54" s="118"/>
      <c r="K54" s="118"/>
      <c r="L54" s="118"/>
      <c r="M54" s="118"/>
      <c r="N54" s="99">
        <v>488</v>
      </c>
      <c r="O54" s="119">
        <v>321228.77</v>
      </c>
      <c r="P54" s="121">
        <v>186606.7</v>
      </c>
      <c r="Q54" s="99">
        <v>3134</v>
      </c>
      <c r="R54" s="99" t="s">
        <v>780</v>
      </c>
      <c r="S54" s="104" t="s">
        <v>470</v>
      </c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</row>
    <row r="55" spans="1:70" s="41" customFormat="1" ht="25.5" customHeight="1">
      <c r="A55" s="99">
        <v>34</v>
      </c>
      <c r="B55" s="114" t="s">
        <v>145</v>
      </c>
      <c r="C55" s="122" t="s">
        <v>147</v>
      </c>
      <c r="D55" s="116" t="s">
        <v>80</v>
      </c>
      <c r="E55" s="117">
        <v>1917</v>
      </c>
      <c r="F55" s="116" t="s">
        <v>212</v>
      </c>
      <c r="G55" s="102" t="s">
        <v>213</v>
      </c>
      <c r="H55" s="114" t="s">
        <v>81</v>
      </c>
      <c r="I55" s="102" t="s">
        <v>214</v>
      </c>
      <c r="J55" s="118"/>
      <c r="K55" s="118"/>
      <c r="L55" s="118"/>
      <c r="M55" s="118"/>
      <c r="N55" s="99">
        <v>72</v>
      </c>
      <c r="O55" s="119">
        <v>343294.71</v>
      </c>
      <c r="P55" s="121">
        <v>18610.68</v>
      </c>
      <c r="Q55" s="99">
        <v>1000</v>
      </c>
      <c r="R55" s="99" t="s">
        <v>781</v>
      </c>
      <c r="S55" s="104" t="s">
        <v>322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</row>
    <row r="56" spans="1:70" s="41" customFormat="1" ht="33.75" customHeight="1" hidden="1">
      <c r="A56" s="18">
        <v>35</v>
      </c>
      <c r="B56" s="47"/>
      <c r="C56" s="48"/>
      <c r="D56" s="49" t="s">
        <v>82</v>
      </c>
      <c r="E56" s="50">
        <v>1953</v>
      </c>
      <c r="F56" s="48" t="s">
        <v>215</v>
      </c>
      <c r="G56" s="47" t="s">
        <v>593</v>
      </c>
      <c r="H56" s="47" t="s">
        <v>83</v>
      </c>
      <c r="I56" s="19" t="s">
        <v>216</v>
      </c>
      <c r="J56" s="52"/>
      <c r="K56" s="52"/>
      <c r="L56" s="52"/>
      <c r="M56" s="52"/>
      <c r="N56" s="18" t="s">
        <v>84</v>
      </c>
      <c r="O56" s="53">
        <v>928451</v>
      </c>
      <c r="P56" s="78">
        <v>259014.47</v>
      </c>
      <c r="Q56" s="18">
        <v>3135</v>
      </c>
      <c r="R56" s="18"/>
      <c r="S56" s="59" t="s">
        <v>325</v>
      </c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</row>
    <row r="57" spans="1:70" s="41" customFormat="1" ht="25.5" customHeight="1" hidden="1">
      <c r="A57" s="18">
        <v>36</v>
      </c>
      <c r="B57" s="47"/>
      <c r="C57" s="48"/>
      <c r="D57" s="48" t="s">
        <v>217</v>
      </c>
      <c r="E57" s="50">
        <v>1950</v>
      </c>
      <c r="F57" s="237" t="s">
        <v>71</v>
      </c>
      <c r="G57" s="19" t="s">
        <v>441</v>
      </c>
      <c r="H57" s="47" t="s">
        <v>57</v>
      </c>
      <c r="I57" s="46" t="s">
        <v>219</v>
      </c>
      <c r="J57" s="52"/>
      <c r="K57" s="52"/>
      <c r="L57" s="52"/>
      <c r="M57" s="52"/>
      <c r="N57" s="223">
        <v>75</v>
      </c>
      <c r="O57" s="238">
        <v>833919.94</v>
      </c>
      <c r="P57" s="248">
        <v>310218.22</v>
      </c>
      <c r="Q57" s="223">
        <v>1998</v>
      </c>
      <c r="R57" s="177"/>
      <c r="S57" s="205" t="s">
        <v>442</v>
      </c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</row>
    <row r="58" spans="1:70" s="41" customFormat="1" ht="25.5" customHeight="1" hidden="1">
      <c r="A58" s="18">
        <v>37</v>
      </c>
      <c r="B58" s="47"/>
      <c r="C58" s="48"/>
      <c r="D58" s="48" t="s">
        <v>218</v>
      </c>
      <c r="E58" s="50">
        <v>1950</v>
      </c>
      <c r="F58" s="237"/>
      <c r="G58" s="19" t="s">
        <v>443</v>
      </c>
      <c r="H58" s="47" t="s">
        <v>63</v>
      </c>
      <c r="I58" s="46" t="s">
        <v>220</v>
      </c>
      <c r="J58" s="52"/>
      <c r="K58" s="52"/>
      <c r="L58" s="52"/>
      <c r="M58" s="52"/>
      <c r="N58" s="223"/>
      <c r="O58" s="238"/>
      <c r="P58" s="248"/>
      <c r="Q58" s="223"/>
      <c r="R58" s="178"/>
      <c r="S58" s="243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</row>
    <row r="59" spans="1:70" s="41" customFormat="1" ht="25.5" customHeight="1" hidden="1">
      <c r="A59" s="18">
        <v>38</v>
      </c>
      <c r="B59" s="47"/>
      <c r="C59" s="79"/>
      <c r="D59" s="49" t="s">
        <v>85</v>
      </c>
      <c r="E59" s="50">
        <v>1978</v>
      </c>
      <c r="F59" s="96" t="s">
        <v>86</v>
      </c>
      <c r="G59" s="19" t="s">
        <v>445</v>
      </c>
      <c r="H59" s="47" t="s">
        <v>156</v>
      </c>
      <c r="I59" s="19" t="s">
        <v>221</v>
      </c>
      <c r="J59" s="52"/>
      <c r="K59" s="52"/>
      <c r="L59" s="52"/>
      <c r="M59" s="52"/>
      <c r="N59" s="18">
        <v>470</v>
      </c>
      <c r="O59" s="53">
        <v>603088.49</v>
      </c>
      <c r="P59" s="78">
        <v>426986.66</v>
      </c>
      <c r="Q59" s="18">
        <v>1186</v>
      </c>
      <c r="R59" s="18"/>
      <c r="S59" s="19" t="s">
        <v>444</v>
      </c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</row>
    <row r="60" spans="1:70" s="41" customFormat="1" ht="28.5" customHeight="1" hidden="1">
      <c r="A60" s="18">
        <v>39</v>
      </c>
      <c r="B60" s="47"/>
      <c r="C60" s="79"/>
      <c r="D60" s="49" t="s">
        <v>87</v>
      </c>
      <c r="E60" s="50">
        <v>1965</v>
      </c>
      <c r="F60" s="96" t="s">
        <v>222</v>
      </c>
      <c r="G60" s="59" t="s">
        <v>446</v>
      </c>
      <c r="H60" s="47" t="s">
        <v>88</v>
      </c>
      <c r="I60" s="18" t="s">
        <v>89</v>
      </c>
      <c r="J60" s="52"/>
      <c r="K60" s="52"/>
      <c r="L60" s="52"/>
      <c r="M60" s="52"/>
      <c r="N60" s="18">
        <v>54</v>
      </c>
      <c r="O60" s="53">
        <v>486653.7</v>
      </c>
      <c r="P60" s="78">
        <v>268040.84</v>
      </c>
      <c r="Q60" s="18">
        <v>84</v>
      </c>
      <c r="R60" s="18"/>
      <c r="S60" s="19" t="s">
        <v>447</v>
      </c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</row>
    <row r="61" spans="1:70" s="41" customFormat="1" ht="25.5" customHeight="1">
      <c r="A61" s="99">
        <v>40</v>
      </c>
      <c r="B61" s="114" t="s">
        <v>145</v>
      </c>
      <c r="C61" s="124" t="s">
        <v>147</v>
      </c>
      <c r="D61" s="116" t="s">
        <v>87</v>
      </c>
      <c r="E61" s="117">
        <v>1988</v>
      </c>
      <c r="F61" s="115" t="s">
        <v>90</v>
      </c>
      <c r="G61" s="102" t="s">
        <v>224</v>
      </c>
      <c r="H61" s="114" t="s">
        <v>223</v>
      </c>
      <c r="I61" s="102" t="s">
        <v>782</v>
      </c>
      <c r="J61" s="118"/>
      <c r="K61" s="118"/>
      <c r="L61" s="118"/>
      <c r="M61" s="118"/>
      <c r="N61" s="99">
        <v>489</v>
      </c>
      <c r="O61" s="119">
        <v>1101810.82</v>
      </c>
      <c r="P61" s="121">
        <v>912299.35</v>
      </c>
      <c r="Q61" s="99">
        <v>575</v>
      </c>
      <c r="R61" s="99" t="s">
        <v>783</v>
      </c>
      <c r="S61" s="102" t="s">
        <v>327</v>
      </c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</row>
    <row r="62" spans="1:70" s="41" customFormat="1" ht="25.5" customHeight="1" hidden="1">
      <c r="A62" s="18">
        <v>41</v>
      </c>
      <c r="B62" s="47"/>
      <c r="C62" s="79"/>
      <c r="D62" s="49" t="s">
        <v>91</v>
      </c>
      <c r="E62" s="50"/>
      <c r="F62" s="96" t="s">
        <v>225</v>
      </c>
      <c r="G62" s="47" t="s">
        <v>448</v>
      </c>
      <c r="H62" s="47" t="s">
        <v>83</v>
      </c>
      <c r="I62" s="18"/>
      <c r="J62" s="52"/>
      <c r="K62" s="52"/>
      <c r="L62" s="52"/>
      <c r="M62" s="52"/>
      <c r="N62" s="18">
        <v>484</v>
      </c>
      <c r="O62" s="53">
        <v>330632.13</v>
      </c>
      <c r="P62" s="78">
        <v>317406.95</v>
      </c>
      <c r="Q62" s="18">
        <v>11128</v>
      </c>
      <c r="R62" s="18"/>
      <c r="S62" s="19" t="s">
        <v>449</v>
      </c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</row>
    <row r="63" spans="1:19" s="83" customFormat="1" ht="25.5" customHeight="1" hidden="1">
      <c r="A63" s="18">
        <v>42</v>
      </c>
      <c r="B63" s="47"/>
      <c r="C63" s="79"/>
      <c r="D63" s="80" t="s">
        <v>65</v>
      </c>
      <c r="E63" s="18">
        <v>1981</v>
      </c>
      <c r="F63" s="81" t="s">
        <v>92</v>
      </c>
      <c r="G63" s="59" t="s">
        <v>394</v>
      </c>
      <c r="H63" s="47" t="s">
        <v>83</v>
      </c>
      <c r="I63" s="19" t="s">
        <v>226</v>
      </c>
      <c r="J63" s="52"/>
      <c r="K63" s="52"/>
      <c r="L63" s="52"/>
      <c r="M63" s="52"/>
      <c r="N63" s="18">
        <v>89</v>
      </c>
      <c r="O63" s="82">
        <v>44003.85</v>
      </c>
      <c r="P63" s="82">
        <v>42243.69</v>
      </c>
      <c r="Q63" s="18"/>
      <c r="R63" s="18"/>
      <c r="S63" s="19" t="s">
        <v>331</v>
      </c>
    </row>
    <row r="64" spans="1:19" s="85" customFormat="1" ht="25.5" customHeight="1" hidden="1">
      <c r="A64" s="18">
        <v>43</v>
      </c>
      <c r="B64" s="47"/>
      <c r="C64" s="79"/>
      <c r="D64" s="80" t="s">
        <v>65</v>
      </c>
      <c r="E64" s="18">
        <v>1980</v>
      </c>
      <c r="F64" s="81" t="s">
        <v>93</v>
      </c>
      <c r="G64" s="19" t="s">
        <v>227</v>
      </c>
      <c r="H64" s="19" t="s">
        <v>94</v>
      </c>
      <c r="I64" s="19" t="s">
        <v>228</v>
      </c>
      <c r="J64" s="52"/>
      <c r="K64" s="52"/>
      <c r="L64" s="52"/>
      <c r="M64" s="52"/>
      <c r="N64" s="18">
        <v>498</v>
      </c>
      <c r="O64" s="82">
        <v>141387.68</v>
      </c>
      <c r="P64" s="84">
        <v>141387.68</v>
      </c>
      <c r="Q64" s="18">
        <v>180</v>
      </c>
      <c r="R64" s="18"/>
      <c r="S64" s="19" t="s">
        <v>332</v>
      </c>
    </row>
    <row r="65" spans="1:19" s="85" customFormat="1" ht="28.5" customHeight="1" hidden="1">
      <c r="A65" s="18">
        <v>44</v>
      </c>
      <c r="B65" s="47"/>
      <c r="C65" s="79"/>
      <c r="D65" s="80" t="s">
        <v>95</v>
      </c>
      <c r="E65" s="18"/>
      <c r="F65" s="81" t="s">
        <v>229</v>
      </c>
      <c r="G65" s="46" t="s">
        <v>450</v>
      </c>
      <c r="H65" s="19" t="s">
        <v>83</v>
      </c>
      <c r="I65" s="19" t="s">
        <v>230</v>
      </c>
      <c r="J65" s="52"/>
      <c r="K65" s="52"/>
      <c r="L65" s="52"/>
      <c r="M65" s="52"/>
      <c r="N65" s="18" t="s">
        <v>96</v>
      </c>
      <c r="O65" s="39">
        <v>320000</v>
      </c>
      <c r="P65" s="32">
        <v>310400</v>
      </c>
      <c r="Q65" s="18">
        <v>11128</v>
      </c>
      <c r="R65" s="18"/>
      <c r="S65" s="19" t="s">
        <v>451</v>
      </c>
    </row>
    <row r="66" spans="1:70" s="41" customFormat="1" ht="25.5" customHeight="1">
      <c r="A66" s="99">
        <v>46</v>
      </c>
      <c r="B66" s="114" t="s">
        <v>145</v>
      </c>
      <c r="C66" s="124" t="s">
        <v>147</v>
      </c>
      <c r="D66" s="126" t="s">
        <v>97</v>
      </c>
      <c r="E66" s="99"/>
      <c r="F66" s="127" t="s">
        <v>232</v>
      </c>
      <c r="G66" s="104"/>
      <c r="H66" s="114" t="s">
        <v>233</v>
      </c>
      <c r="I66" s="99"/>
      <c r="J66" s="118"/>
      <c r="K66" s="118"/>
      <c r="L66" s="118"/>
      <c r="M66" s="118"/>
      <c r="N66" s="99"/>
      <c r="O66" s="112">
        <v>35229.9</v>
      </c>
      <c r="P66" s="113">
        <v>35229.9</v>
      </c>
      <c r="Q66" s="99" t="s">
        <v>234</v>
      </c>
      <c r="R66" s="99" t="s">
        <v>784</v>
      </c>
      <c r="S66" s="102" t="s">
        <v>326</v>
      </c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</row>
    <row r="67" spans="1:70" s="41" customFormat="1" ht="25.5" customHeight="1" hidden="1">
      <c r="A67" s="99">
        <v>47</v>
      </c>
      <c r="B67" s="114" t="s">
        <v>145</v>
      </c>
      <c r="C67" s="124" t="s">
        <v>147</v>
      </c>
      <c r="D67" s="101" t="s">
        <v>235</v>
      </c>
      <c r="E67" s="99"/>
      <c r="F67" s="125" t="s">
        <v>361</v>
      </c>
      <c r="G67" s="104"/>
      <c r="H67" s="102" t="s">
        <v>231</v>
      </c>
      <c r="I67" s="99"/>
      <c r="J67" s="118"/>
      <c r="K67" s="118"/>
      <c r="L67" s="118"/>
      <c r="M67" s="118"/>
      <c r="N67" s="99"/>
      <c r="O67" s="112">
        <v>10350817.35</v>
      </c>
      <c r="P67" s="113">
        <v>10350817.35</v>
      </c>
      <c r="Q67" s="99"/>
      <c r="R67" s="99"/>
      <c r="S67" s="102" t="s">
        <v>322</v>
      </c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</row>
    <row r="68" spans="1:70" s="41" customFormat="1" ht="25.5" customHeight="1" hidden="1">
      <c r="A68" s="18">
        <v>48</v>
      </c>
      <c r="B68" s="47"/>
      <c r="C68" s="79"/>
      <c r="D68" s="87" t="s">
        <v>238</v>
      </c>
      <c r="E68" s="18"/>
      <c r="F68" s="81" t="s">
        <v>239</v>
      </c>
      <c r="G68" s="19" t="s">
        <v>452</v>
      </c>
      <c r="H68" s="86" t="s">
        <v>139</v>
      </c>
      <c r="I68" s="19" t="s">
        <v>240</v>
      </c>
      <c r="J68" s="52"/>
      <c r="K68" s="52"/>
      <c r="L68" s="52"/>
      <c r="M68" s="52"/>
      <c r="N68" s="18"/>
      <c r="O68" s="25"/>
      <c r="P68" s="32"/>
      <c r="Q68" s="18"/>
      <c r="R68" s="18"/>
      <c r="S68" s="19" t="s">
        <v>453</v>
      </c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</row>
    <row r="69" spans="1:70" s="41" customFormat="1" ht="33.75">
      <c r="A69" s="99">
        <v>50</v>
      </c>
      <c r="B69" s="114" t="s">
        <v>145</v>
      </c>
      <c r="C69" s="116" t="s">
        <v>456</v>
      </c>
      <c r="D69" s="101" t="s">
        <v>457</v>
      </c>
      <c r="E69" s="128"/>
      <c r="F69" s="125" t="s">
        <v>458</v>
      </c>
      <c r="G69" s="129" t="s">
        <v>459</v>
      </c>
      <c r="H69" s="129" t="s">
        <v>399</v>
      </c>
      <c r="I69" s="130">
        <v>290.6</v>
      </c>
      <c r="J69" s="131"/>
      <c r="K69" s="131"/>
      <c r="L69" s="131"/>
      <c r="M69" s="131"/>
      <c r="N69" s="132"/>
      <c r="O69" s="133"/>
      <c r="P69" s="133"/>
      <c r="Q69" s="132"/>
      <c r="R69" s="99" t="s">
        <v>785</v>
      </c>
      <c r="S69" s="104" t="s">
        <v>322</v>
      </c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</row>
    <row r="70" spans="1:70" s="41" customFormat="1" ht="24.75" customHeight="1" hidden="1">
      <c r="A70" s="123">
        <v>53</v>
      </c>
      <c r="B70" s="134" t="s">
        <v>145</v>
      </c>
      <c r="C70" s="135" t="s">
        <v>460</v>
      </c>
      <c r="D70" s="136" t="s">
        <v>461</v>
      </c>
      <c r="E70" s="137"/>
      <c r="F70" s="135" t="s">
        <v>462</v>
      </c>
      <c r="G70" s="137"/>
      <c r="H70" s="137" t="s">
        <v>399</v>
      </c>
      <c r="I70" s="138"/>
      <c r="J70" s="139"/>
      <c r="K70" s="139"/>
      <c r="L70" s="139"/>
      <c r="M70" s="139"/>
      <c r="N70" s="123"/>
      <c r="O70" s="140"/>
      <c r="P70" s="141"/>
      <c r="Q70" s="123">
        <v>0.06</v>
      </c>
      <c r="R70" s="123"/>
      <c r="S70" s="137" t="s">
        <v>327</v>
      </c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</row>
    <row r="71" spans="1:70" s="41" customFormat="1" ht="33.75" customHeight="1" hidden="1">
      <c r="A71" s="99">
        <v>54</v>
      </c>
      <c r="B71" s="114"/>
      <c r="C71" s="116" t="s">
        <v>460</v>
      </c>
      <c r="D71" s="101" t="s">
        <v>329</v>
      </c>
      <c r="E71" s="128"/>
      <c r="F71" s="125" t="s">
        <v>594</v>
      </c>
      <c r="G71" s="102" t="s">
        <v>328</v>
      </c>
      <c r="H71" s="102" t="s">
        <v>399</v>
      </c>
      <c r="I71" s="130">
        <v>18.6</v>
      </c>
      <c r="J71" s="132"/>
      <c r="K71" s="132"/>
      <c r="L71" s="132"/>
      <c r="M71" s="132"/>
      <c r="N71" s="118">
        <v>633</v>
      </c>
      <c r="O71" s="142">
        <v>462000</v>
      </c>
      <c r="P71" s="133"/>
      <c r="Q71" s="132"/>
      <c r="R71" s="132"/>
      <c r="S71" s="104" t="s">
        <v>738</v>
      </c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</row>
    <row r="72" spans="1:9" ht="0.75" customHeight="1">
      <c r="A72" s="40"/>
      <c r="D72" s="145" t="s">
        <v>263</v>
      </c>
      <c r="F72" t="s">
        <v>264</v>
      </c>
      <c r="H72" s="129" t="s">
        <v>399</v>
      </c>
      <c r="I72" s="42"/>
    </row>
    <row r="73" spans="1:9" ht="25.5" customHeight="1">
      <c r="A73" s="40"/>
      <c r="I73" s="42"/>
    </row>
    <row r="74" spans="1:9" ht="25.5" customHeight="1">
      <c r="A74" s="40"/>
      <c r="I74" s="42"/>
    </row>
    <row r="75" spans="1:9" ht="25.5" customHeight="1">
      <c r="A75" s="40"/>
      <c r="I75" s="42"/>
    </row>
    <row r="76" spans="1:9" ht="25.5" customHeight="1">
      <c r="A76" s="40"/>
      <c r="I76" s="42"/>
    </row>
    <row r="77" spans="1:9" ht="25.5" customHeight="1">
      <c r="A77" s="40"/>
      <c r="I77" s="42"/>
    </row>
    <row r="78" spans="1:9" ht="25.5" customHeight="1">
      <c r="A78" s="40"/>
      <c r="I78" s="42"/>
    </row>
    <row r="79" spans="1:9" ht="25.5" customHeight="1">
      <c r="A79" s="40"/>
      <c r="I79" s="42"/>
    </row>
    <row r="80" spans="1:9" ht="25.5" customHeight="1">
      <c r="A80" s="40"/>
      <c r="I80" s="42"/>
    </row>
    <row r="81" spans="1:9" ht="25.5" customHeight="1">
      <c r="A81" s="40"/>
      <c r="I81" s="42"/>
    </row>
    <row r="82" spans="1:9" ht="25.5" customHeight="1">
      <c r="A82" s="40"/>
      <c r="I82" s="42"/>
    </row>
    <row r="83" spans="1:9" ht="25.5" customHeight="1">
      <c r="A83" s="40"/>
      <c r="I83" s="42"/>
    </row>
    <row r="84" spans="1:9" ht="25.5" customHeight="1">
      <c r="A84" s="40"/>
      <c r="I84" s="42"/>
    </row>
    <row r="85" spans="1:9" ht="25.5" customHeight="1">
      <c r="A85" s="40"/>
      <c r="I85" s="42"/>
    </row>
    <row r="86" spans="1:9" ht="25.5" customHeight="1">
      <c r="A86" s="40"/>
      <c r="I86" s="42"/>
    </row>
    <row r="87" spans="1:9" ht="25.5" customHeight="1">
      <c r="A87" s="40"/>
      <c r="I87" s="42"/>
    </row>
    <row r="88" spans="1:9" ht="25.5" customHeight="1">
      <c r="A88" s="40"/>
      <c r="I88" s="42"/>
    </row>
    <row r="89" spans="1:9" ht="25.5" customHeight="1">
      <c r="A89" s="40"/>
      <c r="I89" s="42"/>
    </row>
    <row r="90" spans="1:9" ht="25.5" customHeight="1">
      <c r="A90" s="40"/>
      <c r="I90" s="42"/>
    </row>
    <row r="91" spans="1:9" ht="25.5" customHeight="1">
      <c r="A91" s="40"/>
      <c r="I91" s="42"/>
    </row>
    <row r="92" spans="1:9" ht="25.5" customHeight="1">
      <c r="A92" s="40"/>
      <c r="I92" s="42"/>
    </row>
    <row r="93" spans="1:9" ht="25.5" customHeight="1">
      <c r="A93" s="40"/>
      <c r="I93" s="42"/>
    </row>
    <row r="94" spans="1:9" ht="25.5" customHeight="1">
      <c r="A94" s="40"/>
      <c r="I94" s="42"/>
    </row>
    <row r="95" spans="1:9" ht="25.5" customHeight="1">
      <c r="A95" s="40"/>
      <c r="I95" s="42"/>
    </row>
    <row r="96" spans="1:9" ht="25.5" customHeight="1">
      <c r="A96" s="40"/>
      <c r="I96" s="42"/>
    </row>
    <row r="97" spans="1:9" ht="25.5" customHeight="1">
      <c r="A97" s="40"/>
      <c r="I97" s="42"/>
    </row>
    <row r="98" spans="1:9" ht="25.5" customHeight="1">
      <c r="A98" s="40"/>
      <c r="I98" s="42"/>
    </row>
    <row r="99" spans="1:9" ht="25.5" customHeight="1">
      <c r="A99" s="40"/>
      <c r="I99" s="42"/>
    </row>
    <row r="100" spans="1:9" ht="25.5" customHeight="1">
      <c r="A100" s="40"/>
      <c r="I100" s="42"/>
    </row>
    <row r="101" spans="1:9" ht="25.5" customHeight="1">
      <c r="A101" s="40"/>
      <c r="I101" s="42"/>
    </row>
    <row r="102" spans="1:9" ht="25.5" customHeight="1">
      <c r="A102" s="40"/>
      <c r="I102" s="42"/>
    </row>
    <row r="103" spans="1:9" ht="25.5" customHeight="1">
      <c r="A103" s="40"/>
      <c r="I103" s="42"/>
    </row>
    <row r="104" spans="1:9" ht="25.5" customHeight="1">
      <c r="A104" s="40"/>
      <c r="I104" s="42"/>
    </row>
    <row r="105" spans="1:9" ht="33">
      <c r="A105" s="40"/>
      <c r="I105" s="42"/>
    </row>
    <row r="106" spans="1:9" ht="33">
      <c r="A106" s="40"/>
      <c r="I106" s="42"/>
    </row>
    <row r="107" spans="1:9" ht="33">
      <c r="A107" s="40"/>
      <c r="I107" s="42"/>
    </row>
    <row r="108" spans="1:9" ht="33">
      <c r="A108" s="40"/>
      <c r="I108" s="42"/>
    </row>
    <row r="109" spans="1:9" ht="33">
      <c r="A109" s="40"/>
      <c r="I109" s="42"/>
    </row>
    <row r="110" spans="1:9" ht="33">
      <c r="A110" s="40"/>
      <c r="I110" s="42"/>
    </row>
    <row r="111" spans="1:9" ht="33">
      <c r="A111" s="40"/>
      <c r="I111" s="42"/>
    </row>
    <row r="112" spans="1:9" ht="33">
      <c r="A112" s="40"/>
      <c r="I112" s="42"/>
    </row>
    <row r="113" spans="1:9" ht="33">
      <c r="A113" s="40"/>
      <c r="I113" s="42"/>
    </row>
    <row r="114" spans="1:9" ht="33">
      <c r="A114" s="40"/>
      <c r="I114" s="42"/>
    </row>
    <row r="115" ht="33">
      <c r="A115" s="40"/>
    </row>
    <row r="116" ht="33">
      <c r="A116" s="40"/>
    </row>
    <row r="117" ht="33">
      <c r="A117" s="40"/>
    </row>
    <row r="118" ht="33">
      <c r="A118" s="40"/>
    </row>
    <row r="119" ht="33">
      <c r="A119" s="40"/>
    </row>
    <row r="120" ht="33">
      <c r="A120" s="40"/>
    </row>
    <row r="121" ht="33">
      <c r="A121" s="40"/>
    </row>
    <row r="122" ht="33">
      <c r="A122" s="40"/>
    </row>
    <row r="123" ht="33">
      <c r="A123" s="40"/>
    </row>
    <row r="124" ht="33">
      <c r="A124" s="40"/>
    </row>
    <row r="125" ht="33">
      <c r="A125" s="40"/>
    </row>
    <row r="126" ht="33">
      <c r="A126" s="40"/>
    </row>
    <row r="127" ht="33">
      <c r="A127" s="40"/>
    </row>
    <row r="128" ht="33">
      <c r="A128" s="40"/>
    </row>
    <row r="129" ht="33">
      <c r="A129" s="40"/>
    </row>
    <row r="130" ht="33">
      <c r="A130" s="40"/>
    </row>
    <row r="131" ht="33">
      <c r="A131" s="40"/>
    </row>
    <row r="132" ht="33">
      <c r="A132" s="40"/>
    </row>
    <row r="133" ht="33">
      <c r="A133" s="40"/>
    </row>
    <row r="134" ht="33">
      <c r="A134" s="40"/>
    </row>
    <row r="135" ht="33">
      <c r="A135" s="40"/>
    </row>
    <row r="136" ht="33">
      <c r="A136" s="40"/>
    </row>
    <row r="137" ht="33">
      <c r="A137" s="40"/>
    </row>
    <row r="138" ht="33">
      <c r="A138" s="40"/>
    </row>
    <row r="139" ht="33">
      <c r="A139" s="40"/>
    </row>
    <row r="140" ht="33">
      <c r="A140" s="40"/>
    </row>
    <row r="141" ht="33">
      <c r="A141" s="40"/>
    </row>
    <row r="142" ht="33">
      <c r="A142" s="40"/>
    </row>
    <row r="143" ht="33">
      <c r="A143" s="40"/>
    </row>
    <row r="144" ht="33">
      <c r="A144" s="40"/>
    </row>
    <row r="145" ht="33">
      <c r="A145" s="40"/>
    </row>
    <row r="146" ht="33">
      <c r="A146" s="40"/>
    </row>
    <row r="147" ht="33">
      <c r="A147" s="40"/>
    </row>
    <row r="148" ht="33">
      <c r="A148" s="40"/>
    </row>
    <row r="149" ht="33">
      <c r="A149" s="40"/>
    </row>
    <row r="150" ht="33">
      <c r="A150" s="40"/>
    </row>
    <row r="151" ht="33">
      <c r="A151" s="40"/>
    </row>
    <row r="152" ht="33">
      <c r="A152" s="40"/>
    </row>
    <row r="153" ht="33">
      <c r="A153" s="40"/>
    </row>
    <row r="154" ht="33">
      <c r="A154" s="40"/>
    </row>
    <row r="155" ht="33">
      <c r="A155" s="40"/>
    </row>
    <row r="156" ht="33">
      <c r="A156" s="40"/>
    </row>
    <row r="157" ht="33">
      <c r="A157" s="40"/>
    </row>
    <row r="158" ht="33">
      <c r="A158" s="40"/>
    </row>
    <row r="159" ht="33">
      <c r="A159" s="40"/>
    </row>
    <row r="160" ht="33">
      <c r="A160" s="40"/>
    </row>
    <row r="161" ht="33">
      <c r="A161" s="40"/>
    </row>
    <row r="162" ht="33">
      <c r="A162" s="40"/>
    </row>
    <row r="163" ht="33">
      <c r="A163" s="40"/>
    </row>
    <row r="164" ht="33">
      <c r="A164" s="40"/>
    </row>
    <row r="165" ht="33">
      <c r="A165" s="40"/>
    </row>
    <row r="166" ht="33">
      <c r="A166" s="40"/>
    </row>
    <row r="167" ht="33">
      <c r="A167" s="40"/>
    </row>
  </sheetData>
  <mergeCells count="29">
    <mergeCell ref="S57:S58"/>
    <mergeCell ref="A8:Q8"/>
    <mergeCell ref="A27:A40"/>
    <mergeCell ref="B27:B40"/>
    <mergeCell ref="C27:C40"/>
    <mergeCell ref="P57:P58"/>
    <mergeCell ref="O27:O40"/>
    <mergeCell ref="P27:P40"/>
    <mergeCell ref="Q27:Q40"/>
    <mergeCell ref="Q57:Q58"/>
    <mergeCell ref="N1:Q3"/>
    <mergeCell ref="A5:A6"/>
    <mergeCell ref="B5:B6"/>
    <mergeCell ref="C5:C6"/>
    <mergeCell ref="D5:Q5"/>
    <mergeCell ref="F57:F58"/>
    <mergeCell ref="N57:N58"/>
    <mergeCell ref="O57:O58"/>
    <mergeCell ref="A4:Q4"/>
    <mergeCell ref="S27:S40"/>
    <mergeCell ref="H27:H40"/>
    <mergeCell ref="G27:G40"/>
    <mergeCell ref="S5:S6"/>
    <mergeCell ref="S9:S15"/>
    <mergeCell ref="R5:R6"/>
    <mergeCell ref="S42:S43"/>
    <mergeCell ref="Q49:Q50"/>
    <mergeCell ref="S49:S50"/>
    <mergeCell ref="Q42:Q43"/>
  </mergeCells>
  <printOptions horizontalCentered="1"/>
  <pageMargins left="0" right="0" top="0.5905511811023623" bottom="0.1968503937007874" header="0" footer="0"/>
  <pageSetup fitToHeight="17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188"/>
  <sheetViews>
    <sheetView workbookViewId="0" topLeftCell="A175">
      <selection activeCell="G180" sqref="G180"/>
    </sheetView>
  </sheetViews>
  <sheetFormatPr defaultColWidth="9.00390625" defaultRowHeight="12.75"/>
  <cols>
    <col min="2" max="2" width="27.75390625" style="0" customWidth="1"/>
    <col min="3" max="3" width="14.125" style="0" customWidth="1"/>
    <col min="4" max="4" width="33.75390625" style="63" customWidth="1"/>
    <col min="6" max="6" width="19.625" style="0" customWidth="1"/>
    <col min="7" max="7" width="24.75390625" style="0" customWidth="1"/>
    <col min="8" max="8" width="25.375" style="0" customWidth="1"/>
    <col min="9" max="9" width="10.875" style="0" customWidth="1"/>
    <col min="10" max="13" width="9.125" style="0" hidden="1" customWidth="1"/>
    <col min="15" max="15" width="15.375" style="0" customWidth="1"/>
    <col min="16" max="16" width="16.25390625" style="0" hidden="1" customWidth="1"/>
    <col min="17" max="17" width="14.25390625" style="0" customWidth="1"/>
    <col min="18" max="18" width="16.125" style="0" customWidth="1"/>
    <col min="19" max="213" width="9.125" style="41" customWidth="1"/>
  </cols>
  <sheetData>
    <row r="1" spans="4:18" ht="39" customHeight="1">
      <c r="D1" s="254" t="s">
        <v>820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7" ht="12.75">
      <c r="A2" s="255"/>
      <c r="B2" s="241" t="s">
        <v>354</v>
      </c>
      <c r="C2" s="241" t="s">
        <v>177</v>
      </c>
      <c r="D2" s="256" t="s">
        <v>475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8" ht="78.75">
      <c r="A3" s="255"/>
      <c r="B3" s="241"/>
      <c r="C3" s="241"/>
      <c r="D3" s="4" t="s">
        <v>355</v>
      </c>
      <c r="E3" s="4" t="s">
        <v>356</v>
      </c>
      <c r="F3" s="4" t="s">
        <v>756</v>
      </c>
      <c r="G3" s="4" t="s">
        <v>101</v>
      </c>
      <c r="H3" s="4" t="s">
        <v>757</v>
      </c>
      <c r="I3" s="4" t="s">
        <v>758</v>
      </c>
      <c r="N3" s="4" t="s">
        <v>759</v>
      </c>
      <c r="O3" s="20" t="s">
        <v>760</v>
      </c>
      <c r="Q3" s="4" t="s">
        <v>762</v>
      </c>
      <c r="R3" s="195" t="s">
        <v>474</v>
      </c>
    </row>
    <row r="5" spans="1:69" ht="25.5" customHeight="1" hidden="1">
      <c r="A5" s="18">
        <v>1</v>
      </c>
      <c r="B5" s="14" t="s">
        <v>175</v>
      </c>
      <c r="C5" s="15" t="s">
        <v>173</v>
      </c>
      <c r="D5" s="10" t="s">
        <v>98</v>
      </c>
      <c r="E5" s="9"/>
      <c r="F5" s="23" t="s">
        <v>236</v>
      </c>
      <c r="G5" s="19" t="s">
        <v>454</v>
      </c>
      <c r="H5" s="9" t="s">
        <v>237</v>
      </c>
      <c r="I5" s="7">
        <v>8.3</v>
      </c>
      <c r="J5" s="13"/>
      <c r="K5" s="13"/>
      <c r="L5" s="13"/>
      <c r="M5" s="13"/>
      <c r="N5" s="7">
        <v>582</v>
      </c>
      <c r="O5" s="25">
        <v>180892.77</v>
      </c>
      <c r="P5" s="24">
        <v>173355.57</v>
      </c>
      <c r="Q5" s="7">
        <v>64</v>
      </c>
      <c r="R5" s="9" t="s">
        <v>455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</row>
    <row r="6" spans="1:69" ht="25.5" customHeight="1">
      <c r="A6" s="18">
        <v>2</v>
      </c>
      <c r="B6" s="14" t="s">
        <v>148</v>
      </c>
      <c r="C6" s="15" t="s">
        <v>149</v>
      </c>
      <c r="D6" s="34" t="s">
        <v>471</v>
      </c>
      <c r="E6" s="9">
        <v>2002</v>
      </c>
      <c r="F6" s="23" t="s">
        <v>352</v>
      </c>
      <c r="G6" s="36" t="s">
        <v>290</v>
      </c>
      <c r="H6" s="9" t="s">
        <v>237</v>
      </c>
      <c r="I6" s="62">
        <v>6493.32</v>
      </c>
      <c r="J6" s="13"/>
      <c r="K6" s="13"/>
      <c r="L6" s="13"/>
      <c r="M6" s="13"/>
      <c r="N6" s="7"/>
      <c r="O6" s="39">
        <v>16897956.78</v>
      </c>
      <c r="P6" s="24">
        <v>1492652.79</v>
      </c>
      <c r="Q6" s="7">
        <v>27865</v>
      </c>
      <c r="R6" s="9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</row>
    <row r="7" spans="1:69" ht="25.5" customHeight="1">
      <c r="A7" s="18">
        <v>3</v>
      </c>
      <c r="B7" s="14" t="s">
        <v>148</v>
      </c>
      <c r="C7" s="15" t="s">
        <v>149</v>
      </c>
      <c r="D7" s="34" t="s">
        <v>242</v>
      </c>
      <c r="E7" s="9">
        <v>2002</v>
      </c>
      <c r="F7" s="23" t="s">
        <v>352</v>
      </c>
      <c r="G7" s="36" t="s">
        <v>291</v>
      </c>
      <c r="H7" s="9" t="s">
        <v>237</v>
      </c>
      <c r="I7" s="7">
        <v>404.3</v>
      </c>
      <c r="J7" s="13"/>
      <c r="K7" s="13"/>
      <c r="L7" s="13"/>
      <c r="M7" s="13"/>
      <c r="N7" s="7"/>
      <c r="O7" s="39">
        <v>10097081.53</v>
      </c>
      <c r="P7" s="24">
        <v>891908.91</v>
      </c>
      <c r="Q7" s="252">
        <v>16477</v>
      </c>
      <c r="R7" s="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</row>
    <row r="8" spans="1:69" ht="25.5" customHeight="1">
      <c r="A8" s="18">
        <v>4</v>
      </c>
      <c r="B8" s="14" t="s">
        <v>148</v>
      </c>
      <c r="C8" s="15" t="s">
        <v>149</v>
      </c>
      <c r="D8" s="34" t="s">
        <v>243</v>
      </c>
      <c r="E8" s="9">
        <v>2002</v>
      </c>
      <c r="F8" s="23" t="s">
        <v>352</v>
      </c>
      <c r="G8" s="36" t="s">
        <v>292</v>
      </c>
      <c r="H8" s="9" t="s">
        <v>237</v>
      </c>
      <c r="I8" s="7"/>
      <c r="J8" s="13"/>
      <c r="K8" s="13"/>
      <c r="L8" s="13"/>
      <c r="M8" s="13"/>
      <c r="N8" s="7"/>
      <c r="O8" s="39">
        <v>18462932.91</v>
      </c>
      <c r="P8" s="24">
        <v>1630892.22</v>
      </c>
      <c r="Q8" s="258"/>
      <c r="R8" s="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</row>
    <row r="9" spans="1:69" ht="25.5" customHeight="1">
      <c r="A9" s="18">
        <v>5</v>
      </c>
      <c r="B9" s="14" t="s">
        <v>148</v>
      </c>
      <c r="C9" s="15" t="s">
        <v>149</v>
      </c>
      <c r="D9" s="34" t="s">
        <v>472</v>
      </c>
      <c r="E9" s="9">
        <v>2002</v>
      </c>
      <c r="F9" s="23" t="s">
        <v>352</v>
      </c>
      <c r="G9" s="36" t="s">
        <v>293</v>
      </c>
      <c r="H9" s="9" t="s">
        <v>237</v>
      </c>
      <c r="I9" s="7" t="s">
        <v>473</v>
      </c>
      <c r="J9" s="13"/>
      <c r="K9" s="13"/>
      <c r="L9" s="13"/>
      <c r="M9" s="13"/>
      <c r="N9" s="7"/>
      <c r="O9" s="39">
        <v>2876305.24</v>
      </c>
      <c r="P9" s="24">
        <v>254073.52</v>
      </c>
      <c r="Q9" s="258"/>
      <c r="R9" s="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</row>
    <row r="10" spans="1:69" ht="25.5" customHeight="1">
      <c r="A10" s="18">
        <v>6</v>
      </c>
      <c r="B10" s="14" t="s">
        <v>148</v>
      </c>
      <c r="C10" s="15" t="s">
        <v>149</v>
      </c>
      <c r="D10" s="34" t="s">
        <v>244</v>
      </c>
      <c r="E10" s="9">
        <v>2002</v>
      </c>
      <c r="F10" s="23" t="s">
        <v>352</v>
      </c>
      <c r="G10" s="36" t="s">
        <v>294</v>
      </c>
      <c r="H10" s="9" t="s">
        <v>237</v>
      </c>
      <c r="I10" s="7">
        <v>49.8</v>
      </c>
      <c r="J10" s="13"/>
      <c r="K10" s="13"/>
      <c r="L10" s="13"/>
      <c r="M10" s="13"/>
      <c r="N10" s="7"/>
      <c r="O10" s="39">
        <v>589511.96</v>
      </c>
      <c r="P10" s="24">
        <v>52073.56</v>
      </c>
      <c r="Q10" s="253"/>
      <c r="R10" s="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</row>
    <row r="11" spans="1:69" ht="25.5" customHeight="1">
      <c r="A11" s="18">
        <v>7</v>
      </c>
      <c r="B11" s="14" t="s">
        <v>145</v>
      </c>
      <c r="C11" s="33" t="s">
        <v>147</v>
      </c>
      <c r="D11" s="34" t="s">
        <v>245</v>
      </c>
      <c r="E11" s="9">
        <v>2002</v>
      </c>
      <c r="F11" s="23" t="s">
        <v>352</v>
      </c>
      <c r="G11" s="36" t="s">
        <v>295</v>
      </c>
      <c r="H11" s="9" t="s">
        <v>237</v>
      </c>
      <c r="I11" s="7"/>
      <c r="J11" s="13"/>
      <c r="K11" s="13"/>
      <c r="L11" s="13"/>
      <c r="M11" s="13"/>
      <c r="N11" s="7"/>
      <c r="O11" s="39">
        <v>3270508.68</v>
      </c>
      <c r="P11" s="24">
        <v>3270508.68</v>
      </c>
      <c r="Q11" s="7"/>
      <c r="R11" s="9" t="s">
        <v>455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</row>
    <row r="12" spans="1:69" ht="25.5" customHeight="1">
      <c r="A12" s="18">
        <v>8</v>
      </c>
      <c r="B12" s="14" t="s">
        <v>148</v>
      </c>
      <c r="C12" s="15" t="s">
        <v>149</v>
      </c>
      <c r="D12" s="34" t="s">
        <v>246</v>
      </c>
      <c r="E12" s="9">
        <v>2002</v>
      </c>
      <c r="F12" s="23" t="s">
        <v>352</v>
      </c>
      <c r="G12" s="36" t="s">
        <v>296</v>
      </c>
      <c r="H12" s="9" t="s">
        <v>237</v>
      </c>
      <c r="I12" s="7"/>
      <c r="J12" s="13"/>
      <c r="K12" s="13"/>
      <c r="L12" s="13"/>
      <c r="M12" s="13"/>
      <c r="N12" s="7"/>
      <c r="O12" s="39">
        <v>833013.04</v>
      </c>
      <c r="P12" s="24">
        <v>75421.14</v>
      </c>
      <c r="Q12" s="7"/>
      <c r="R12" s="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</row>
    <row r="13" spans="1:69" ht="25.5" customHeight="1">
      <c r="A13" s="18">
        <v>9</v>
      </c>
      <c r="B13" s="14" t="s">
        <v>148</v>
      </c>
      <c r="C13" s="15" t="s">
        <v>149</v>
      </c>
      <c r="D13" s="34" t="s">
        <v>247</v>
      </c>
      <c r="E13" s="9">
        <v>2002</v>
      </c>
      <c r="F13" s="23" t="s">
        <v>352</v>
      </c>
      <c r="G13" s="36" t="s">
        <v>297</v>
      </c>
      <c r="H13" s="9" t="s">
        <v>237</v>
      </c>
      <c r="I13" s="7">
        <v>225.4</v>
      </c>
      <c r="J13" s="13"/>
      <c r="K13" s="13"/>
      <c r="L13" s="13"/>
      <c r="M13" s="13"/>
      <c r="N13" s="7"/>
      <c r="O13" s="39">
        <v>3799409.55</v>
      </c>
      <c r="P13" s="24">
        <v>335614.55</v>
      </c>
      <c r="Q13" s="7"/>
      <c r="R13" s="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</row>
    <row r="14" spans="1:69" ht="25.5" customHeight="1">
      <c r="A14" s="18">
        <v>10</v>
      </c>
      <c r="B14" s="14" t="s">
        <v>145</v>
      </c>
      <c r="C14" s="33" t="s">
        <v>147</v>
      </c>
      <c r="D14" s="35" t="s">
        <v>248</v>
      </c>
      <c r="E14" s="9">
        <v>2002</v>
      </c>
      <c r="F14" s="23" t="s">
        <v>352</v>
      </c>
      <c r="G14" s="36" t="s">
        <v>299</v>
      </c>
      <c r="H14" s="9" t="s">
        <v>237</v>
      </c>
      <c r="I14" s="7">
        <v>135.9</v>
      </c>
      <c r="J14" s="13"/>
      <c r="K14" s="13"/>
      <c r="L14" s="13"/>
      <c r="M14" s="13"/>
      <c r="N14" s="7"/>
      <c r="O14" s="39">
        <v>8403532.3</v>
      </c>
      <c r="P14" s="24">
        <v>8403532.3</v>
      </c>
      <c r="Q14" s="7"/>
      <c r="R14" s="9" t="s">
        <v>455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</row>
    <row r="15" spans="1:69" ht="25.5" customHeight="1">
      <c r="A15" s="18">
        <v>11</v>
      </c>
      <c r="B15" s="14" t="s">
        <v>145</v>
      </c>
      <c r="C15" s="33" t="s">
        <v>147</v>
      </c>
      <c r="D15" s="34" t="s">
        <v>249</v>
      </c>
      <c r="E15" s="9">
        <v>2002</v>
      </c>
      <c r="F15" s="23" t="s">
        <v>352</v>
      </c>
      <c r="G15" s="36" t="s">
        <v>300</v>
      </c>
      <c r="H15" s="9" t="s">
        <v>237</v>
      </c>
      <c r="I15" s="7"/>
      <c r="J15" s="13"/>
      <c r="K15" s="13"/>
      <c r="L15" s="13"/>
      <c r="M15" s="13"/>
      <c r="N15" s="7"/>
      <c r="O15" s="39">
        <v>2013854.49</v>
      </c>
      <c r="P15" s="24">
        <v>2013854.49</v>
      </c>
      <c r="Q15" s="7"/>
      <c r="R15" s="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</row>
    <row r="16" spans="1:69" ht="25.5" customHeight="1">
      <c r="A16" s="18">
        <v>12</v>
      </c>
      <c r="B16" s="14" t="s">
        <v>148</v>
      </c>
      <c r="C16" s="15" t="s">
        <v>149</v>
      </c>
      <c r="D16" s="34" t="s">
        <v>278</v>
      </c>
      <c r="E16" s="9">
        <v>2002</v>
      </c>
      <c r="F16" s="23" t="s">
        <v>353</v>
      </c>
      <c r="G16" s="36" t="s">
        <v>301</v>
      </c>
      <c r="H16" s="9" t="s">
        <v>237</v>
      </c>
      <c r="I16" s="7"/>
      <c r="J16" s="13"/>
      <c r="K16" s="13"/>
      <c r="L16" s="13"/>
      <c r="M16" s="13"/>
      <c r="N16" s="7"/>
      <c r="O16" s="39">
        <v>207824.69</v>
      </c>
      <c r="P16" s="24">
        <v>18357.61</v>
      </c>
      <c r="Q16" s="252">
        <v>10009</v>
      </c>
      <c r="R16" s="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</row>
    <row r="17" spans="1:69" ht="25.5" customHeight="1">
      <c r="A17" s="18">
        <v>13</v>
      </c>
      <c r="B17" s="14" t="s">
        <v>148</v>
      </c>
      <c r="C17" s="15" t="s">
        <v>149</v>
      </c>
      <c r="D17" s="34" t="s">
        <v>279</v>
      </c>
      <c r="E17" s="9">
        <v>2002</v>
      </c>
      <c r="F17" s="23" t="s">
        <v>353</v>
      </c>
      <c r="G17" s="36" t="s">
        <v>302</v>
      </c>
      <c r="H17" s="9" t="s">
        <v>237</v>
      </c>
      <c r="I17" s="7">
        <v>8.8</v>
      </c>
      <c r="J17" s="13"/>
      <c r="K17" s="13"/>
      <c r="L17" s="13"/>
      <c r="M17" s="13"/>
      <c r="N17" s="7"/>
      <c r="O17" s="39">
        <v>997346.58</v>
      </c>
      <c r="P17" s="24">
        <v>88098.74</v>
      </c>
      <c r="Q17" s="253"/>
      <c r="R17" s="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</row>
    <row r="18" spans="1:69" ht="25.5" customHeight="1">
      <c r="A18" s="18">
        <v>14</v>
      </c>
      <c r="B18" s="14" t="s">
        <v>145</v>
      </c>
      <c r="C18" s="33" t="s">
        <v>147</v>
      </c>
      <c r="D18" s="34" t="s">
        <v>280</v>
      </c>
      <c r="E18" s="9">
        <v>2002</v>
      </c>
      <c r="F18" s="23" t="s">
        <v>353</v>
      </c>
      <c r="G18" s="36" t="s">
        <v>303</v>
      </c>
      <c r="H18" s="9" t="s">
        <v>237</v>
      </c>
      <c r="I18" s="7"/>
      <c r="J18" s="13"/>
      <c r="K18" s="13"/>
      <c r="L18" s="13"/>
      <c r="M18" s="13"/>
      <c r="N18" s="7"/>
      <c r="O18" s="39">
        <v>32933.22</v>
      </c>
      <c r="P18" s="24">
        <v>32933.22</v>
      </c>
      <c r="Q18" s="7"/>
      <c r="R18" s="9" t="s">
        <v>455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</row>
    <row r="19" spans="1:69" ht="25.5" customHeight="1">
      <c r="A19" s="18">
        <v>15</v>
      </c>
      <c r="B19" s="14" t="s">
        <v>148</v>
      </c>
      <c r="C19" s="15" t="s">
        <v>149</v>
      </c>
      <c r="D19" s="34" t="s">
        <v>251</v>
      </c>
      <c r="E19" s="9">
        <v>2002</v>
      </c>
      <c r="F19" s="23" t="s">
        <v>353</v>
      </c>
      <c r="G19" s="36" t="s">
        <v>304</v>
      </c>
      <c r="H19" s="9" t="s">
        <v>237</v>
      </c>
      <c r="I19" s="7"/>
      <c r="J19" s="13"/>
      <c r="K19" s="13"/>
      <c r="L19" s="13"/>
      <c r="M19" s="13"/>
      <c r="N19" s="7"/>
      <c r="O19" s="39">
        <v>207824.69</v>
      </c>
      <c r="P19" s="24">
        <v>18357.61</v>
      </c>
      <c r="Q19" s="252">
        <v>10000</v>
      </c>
      <c r="R19" s="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</row>
    <row r="20" spans="1:69" ht="25.5" customHeight="1">
      <c r="A20" s="18">
        <v>16</v>
      </c>
      <c r="B20" s="14" t="s">
        <v>148</v>
      </c>
      <c r="C20" s="15" t="s">
        <v>149</v>
      </c>
      <c r="D20" s="34" t="s">
        <v>281</v>
      </c>
      <c r="E20" s="9">
        <v>2002</v>
      </c>
      <c r="F20" s="23" t="s">
        <v>353</v>
      </c>
      <c r="G20" s="36" t="s">
        <v>305</v>
      </c>
      <c r="H20" s="9" t="s">
        <v>237</v>
      </c>
      <c r="I20" s="7">
        <v>8.8</v>
      </c>
      <c r="J20" s="13"/>
      <c r="K20" s="13"/>
      <c r="L20" s="13"/>
      <c r="M20" s="13"/>
      <c r="N20" s="7"/>
      <c r="O20" s="39">
        <v>870032.5</v>
      </c>
      <c r="P20" s="24">
        <v>76852.67</v>
      </c>
      <c r="Q20" s="253"/>
      <c r="R20" s="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</row>
    <row r="21" spans="1:69" ht="25.5" customHeight="1">
      <c r="A21" s="18">
        <v>17</v>
      </c>
      <c r="B21" s="14" t="s">
        <v>145</v>
      </c>
      <c r="C21" s="33" t="s">
        <v>147</v>
      </c>
      <c r="D21" s="34" t="s">
        <v>280</v>
      </c>
      <c r="E21" s="9">
        <v>2002</v>
      </c>
      <c r="F21" s="23" t="s">
        <v>353</v>
      </c>
      <c r="G21" s="36" t="s">
        <v>306</v>
      </c>
      <c r="H21" s="9" t="s">
        <v>237</v>
      </c>
      <c r="I21" s="7"/>
      <c r="J21" s="13"/>
      <c r="K21" s="13"/>
      <c r="L21" s="13"/>
      <c r="M21" s="13"/>
      <c r="N21" s="7"/>
      <c r="O21" s="39">
        <v>32933.22</v>
      </c>
      <c r="P21" s="24">
        <v>32933.22</v>
      </c>
      <c r="Q21" s="7"/>
      <c r="R21" s="9" t="s">
        <v>455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</row>
    <row r="22" spans="1:69" ht="25.5" customHeight="1">
      <c r="A22" s="18">
        <v>18</v>
      </c>
      <c r="B22" s="14" t="s">
        <v>148</v>
      </c>
      <c r="C22" s="15" t="s">
        <v>149</v>
      </c>
      <c r="D22" s="34" t="s">
        <v>282</v>
      </c>
      <c r="E22" s="9">
        <v>2002</v>
      </c>
      <c r="F22" s="23" t="s">
        <v>353</v>
      </c>
      <c r="G22" s="36" t="s">
        <v>307</v>
      </c>
      <c r="H22" s="9" t="s">
        <v>237</v>
      </c>
      <c r="I22" s="7">
        <v>8.8</v>
      </c>
      <c r="J22" s="13"/>
      <c r="K22" s="13"/>
      <c r="L22" s="13"/>
      <c r="M22" s="13"/>
      <c r="N22" s="7"/>
      <c r="O22" s="39">
        <v>870032.5</v>
      </c>
      <c r="P22" s="24">
        <v>76852.67</v>
      </c>
      <c r="Q22" s="252">
        <v>10011</v>
      </c>
      <c r="R22" s="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</row>
    <row r="23" spans="1:69" ht="25.5" customHeight="1">
      <c r="A23" s="18">
        <v>19</v>
      </c>
      <c r="B23" s="14" t="s">
        <v>148</v>
      </c>
      <c r="C23" s="15" t="s">
        <v>149</v>
      </c>
      <c r="D23" s="34" t="s">
        <v>252</v>
      </c>
      <c r="E23" s="9">
        <v>2002</v>
      </c>
      <c r="F23" s="23" t="s">
        <v>353</v>
      </c>
      <c r="G23" s="36" t="s">
        <v>308</v>
      </c>
      <c r="H23" s="9" t="s">
        <v>237</v>
      </c>
      <c r="I23" s="7"/>
      <c r="J23" s="13"/>
      <c r="K23" s="13"/>
      <c r="L23" s="13"/>
      <c r="M23" s="13"/>
      <c r="N23" s="7"/>
      <c r="O23" s="39">
        <v>207824.69</v>
      </c>
      <c r="P23" s="24">
        <v>18357.61</v>
      </c>
      <c r="Q23" s="253"/>
      <c r="R23" s="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</row>
    <row r="24" spans="1:69" ht="25.5" customHeight="1">
      <c r="A24" s="18">
        <v>20</v>
      </c>
      <c r="B24" s="14" t="s">
        <v>145</v>
      </c>
      <c r="C24" s="33" t="s">
        <v>147</v>
      </c>
      <c r="D24" s="34" t="s">
        <v>280</v>
      </c>
      <c r="E24" s="9">
        <v>2002</v>
      </c>
      <c r="F24" s="23" t="s">
        <v>353</v>
      </c>
      <c r="G24" s="36" t="s">
        <v>309</v>
      </c>
      <c r="H24" s="9" t="s">
        <v>237</v>
      </c>
      <c r="I24" s="7"/>
      <c r="J24" s="13"/>
      <c r="K24" s="13"/>
      <c r="L24" s="13"/>
      <c r="M24" s="13"/>
      <c r="N24" s="7"/>
      <c r="O24" s="39">
        <v>32933.22</v>
      </c>
      <c r="P24" s="24">
        <v>32933.22</v>
      </c>
      <c r="Q24" s="7"/>
      <c r="R24" s="9" t="s">
        <v>455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</row>
    <row r="25" spans="1:69" ht="25.5" customHeight="1">
      <c r="A25" s="18">
        <v>21</v>
      </c>
      <c r="B25" s="14" t="s">
        <v>148</v>
      </c>
      <c r="C25" s="15" t="s">
        <v>149</v>
      </c>
      <c r="D25" s="34" t="s">
        <v>283</v>
      </c>
      <c r="E25" s="9">
        <v>2002</v>
      </c>
      <c r="F25" s="23" t="s">
        <v>353</v>
      </c>
      <c r="G25" s="36" t="s">
        <v>310</v>
      </c>
      <c r="H25" s="9" t="s">
        <v>237</v>
      </c>
      <c r="I25" s="7">
        <v>8.8</v>
      </c>
      <c r="J25" s="13"/>
      <c r="K25" s="13"/>
      <c r="L25" s="13"/>
      <c r="M25" s="13"/>
      <c r="N25" s="7"/>
      <c r="O25" s="39">
        <v>997346.58</v>
      </c>
      <c r="P25" s="24">
        <v>88098.74</v>
      </c>
      <c r="Q25" s="252">
        <v>10031</v>
      </c>
      <c r="R25" s="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</row>
    <row r="26" spans="1:69" ht="25.5" customHeight="1">
      <c r="A26" s="18">
        <v>22</v>
      </c>
      <c r="B26" s="14" t="s">
        <v>148</v>
      </c>
      <c r="C26" s="15" t="s">
        <v>149</v>
      </c>
      <c r="D26" s="34" t="s">
        <v>253</v>
      </c>
      <c r="E26" s="9">
        <v>2002</v>
      </c>
      <c r="F26" s="23" t="s">
        <v>353</v>
      </c>
      <c r="G26" s="36" t="s">
        <v>311</v>
      </c>
      <c r="H26" s="9" t="s">
        <v>237</v>
      </c>
      <c r="I26" s="7"/>
      <c r="J26" s="13"/>
      <c r="K26" s="13"/>
      <c r="L26" s="13"/>
      <c r="M26" s="13"/>
      <c r="N26" s="7"/>
      <c r="O26" s="39">
        <v>207824.69</v>
      </c>
      <c r="P26" s="24">
        <v>18357.61</v>
      </c>
      <c r="Q26" s="253"/>
      <c r="R26" s="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</row>
    <row r="27" spans="1:69" ht="25.5" customHeight="1">
      <c r="A27" s="18">
        <v>23</v>
      </c>
      <c r="B27" s="14" t="s">
        <v>145</v>
      </c>
      <c r="C27" s="33" t="s">
        <v>147</v>
      </c>
      <c r="D27" s="34" t="s">
        <v>250</v>
      </c>
      <c r="E27" s="9">
        <v>2002</v>
      </c>
      <c r="F27" s="23" t="s">
        <v>353</v>
      </c>
      <c r="G27" s="36" t="s">
        <v>312</v>
      </c>
      <c r="H27" s="9" t="s">
        <v>237</v>
      </c>
      <c r="I27" s="7"/>
      <c r="J27" s="13"/>
      <c r="K27" s="13"/>
      <c r="L27" s="13"/>
      <c r="M27" s="13"/>
      <c r="N27" s="7"/>
      <c r="O27" s="39">
        <v>32933.22</v>
      </c>
      <c r="P27" s="24">
        <v>32933.22</v>
      </c>
      <c r="Q27" s="7"/>
      <c r="R27" s="9" t="s">
        <v>455</v>
      </c>
      <c r="S27" s="26"/>
      <c r="T27" s="26"/>
      <c r="U27" s="196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</row>
    <row r="28" spans="1:69" ht="25.5" customHeight="1">
      <c r="A28" s="18">
        <v>24</v>
      </c>
      <c r="B28" s="14" t="s">
        <v>148</v>
      </c>
      <c r="C28" s="15" t="s">
        <v>149</v>
      </c>
      <c r="D28" s="34" t="s">
        <v>254</v>
      </c>
      <c r="E28" s="9">
        <v>2002</v>
      </c>
      <c r="F28" s="23" t="s">
        <v>353</v>
      </c>
      <c r="G28" s="36" t="s">
        <v>313</v>
      </c>
      <c r="H28" s="9" t="s">
        <v>237</v>
      </c>
      <c r="I28" s="7">
        <v>8.8</v>
      </c>
      <c r="J28" s="13"/>
      <c r="K28" s="13"/>
      <c r="L28" s="13"/>
      <c r="M28" s="13"/>
      <c r="N28" s="7"/>
      <c r="O28" s="39">
        <v>870032.5</v>
      </c>
      <c r="P28" s="24">
        <v>76852.67</v>
      </c>
      <c r="Q28" s="252">
        <v>10000</v>
      </c>
      <c r="R28" s="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</row>
    <row r="29" spans="1:69" ht="25.5" customHeight="1">
      <c r="A29" s="18">
        <v>25</v>
      </c>
      <c r="B29" s="14" t="s">
        <v>148</v>
      </c>
      <c r="C29" s="15" t="s">
        <v>149</v>
      </c>
      <c r="D29" s="34" t="s">
        <v>255</v>
      </c>
      <c r="E29" s="9">
        <v>2002</v>
      </c>
      <c r="F29" s="23" t="s">
        <v>353</v>
      </c>
      <c r="G29" s="36" t="s">
        <v>314</v>
      </c>
      <c r="H29" s="9" t="s">
        <v>237</v>
      </c>
      <c r="I29" s="7"/>
      <c r="J29" s="13"/>
      <c r="K29" s="13"/>
      <c r="L29" s="13"/>
      <c r="M29" s="13"/>
      <c r="N29" s="7"/>
      <c r="O29" s="39">
        <v>207824.69</v>
      </c>
      <c r="P29" s="24">
        <v>18357.61</v>
      </c>
      <c r="Q29" s="253"/>
      <c r="R29" s="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</row>
    <row r="30" spans="1:69" ht="25.5" customHeight="1">
      <c r="A30" s="18">
        <v>26</v>
      </c>
      <c r="B30" s="14" t="s">
        <v>145</v>
      </c>
      <c r="C30" s="33" t="s">
        <v>147</v>
      </c>
      <c r="D30" s="34" t="s">
        <v>277</v>
      </c>
      <c r="E30" s="9">
        <v>2002</v>
      </c>
      <c r="F30" s="23" t="s">
        <v>353</v>
      </c>
      <c r="G30" s="36" t="s">
        <v>315</v>
      </c>
      <c r="H30" s="9" t="s">
        <v>237</v>
      </c>
      <c r="I30" s="7"/>
      <c r="J30" s="13"/>
      <c r="K30" s="13"/>
      <c r="L30" s="13"/>
      <c r="M30" s="13"/>
      <c r="N30" s="7"/>
      <c r="O30" s="39">
        <v>32933.22</v>
      </c>
      <c r="P30" s="24">
        <v>32933.22</v>
      </c>
      <c r="Q30" s="7"/>
      <c r="R30" s="9" t="s">
        <v>455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</row>
    <row r="31" spans="1:69" ht="25.5" customHeight="1">
      <c r="A31" s="18">
        <v>27</v>
      </c>
      <c r="B31" s="14" t="s">
        <v>148</v>
      </c>
      <c r="C31" s="15" t="s">
        <v>149</v>
      </c>
      <c r="D31" s="34" t="s">
        <v>256</v>
      </c>
      <c r="E31" s="9">
        <v>2002</v>
      </c>
      <c r="F31" s="23" t="s">
        <v>353</v>
      </c>
      <c r="G31" s="36" t="s">
        <v>316</v>
      </c>
      <c r="H31" s="9" t="s">
        <v>237</v>
      </c>
      <c r="I31" s="7">
        <v>8.8</v>
      </c>
      <c r="J31" s="13"/>
      <c r="K31" s="13"/>
      <c r="L31" s="13"/>
      <c r="M31" s="13"/>
      <c r="N31" s="7"/>
      <c r="O31" s="39">
        <v>997346.58</v>
      </c>
      <c r="P31" s="24">
        <v>88098.74</v>
      </c>
      <c r="Q31" s="252">
        <v>10028</v>
      </c>
      <c r="R31" s="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</row>
    <row r="32" spans="1:69" ht="25.5" customHeight="1">
      <c r="A32" s="18">
        <v>28</v>
      </c>
      <c r="B32" s="14" t="s">
        <v>148</v>
      </c>
      <c r="C32" s="15" t="s">
        <v>149</v>
      </c>
      <c r="D32" s="34" t="s">
        <v>257</v>
      </c>
      <c r="E32" s="9">
        <v>2002</v>
      </c>
      <c r="F32" s="23" t="s">
        <v>353</v>
      </c>
      <c r="G32" s="36" t="s">
        <v>317</v>
      </c>
      <c r="H32" s="9" t="s">
        <v>237</v>
      </c>
      <c r="I32" s="7"/>
      <c r="J32" s="13"/>
      <c r="K32" s="13"/>
      <c r="L32" s="13"/>
      <c r="M32" s="13"/>
      <c r="N32" s="7"/>
      <c r="O32" s="39">
        <v>207824.69</v>
      </c>
      <c r="P32" s="24">
        <v>18357.61</v>
      </c>
      <c r="Q32" s="253"/>
      <c r="R32" s="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</row>
    <row r="33" spans="1:69" ht="25.5" customHeight="1">
      <c r="A33" s="18">
        <v>29</v>
      </c>
      <c r="B33" s="14" t="s">
        <v>148</v>
      </c>
      <c r="C33" s="15" t="s">
        <v>149</v>
      </c>
      <c r="D33" s="34" t="s">
        <v>258</v>
      </c>
      <c r="E33" s="9">
        <v>2002</v>
      </c>
      <c r="F33" s="23" t="s">
        <v>353</v>
      </c>
      <c r="G33" s="36" t="s">
        <v>318</v>
      </c>
      <c r="H33" s="9" t="s">
        <v>237</v>
      </c>
      <c r="I33" s="7"/>
      <c r="J33" s="13"/>
      <c r="K33" s="13"/>
      <c r="L33" s="13"/>
      <c r="M33" s="13"/>
      <c r="N33" s="7"/>
      <c r="O33" s="39">
        <v>9793392.95</v>
      </c>
      <c r="P33" s="24">
        <v>865082.97</v>
      </c>
      <c r="Q33" s="7"/>
      <c r="R33" s="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</row>
    <row r="34" spans="1:69" ht="25.5" customHeight="1">
      <c r="A34" s="18">
        <v>30</v>
      </c>
      <c r="B34" s="14" t="s">
        <v>148</v>
      </c>
      <c r="C34" s="15" t="s">
        <v>149</v>
      </c>
      <c r="D34" s="34" t="s">
        <v>259</v>
      </c>
      <c r="E34" s="9">
        <v>2002</v>
      </c>
      <c r="F34" s="23" t="s">
        <v>353</v>
      </c>
      <c r="G34" s="36" t="s">
        <v>319</v>
      </c>
      <c r="H34" s="9" t="s">
        <v>237</v>
      </c>
      <c r="I34" s="7"/>
      <c r="J34" s="13"/>
      <c r="K34" s="13"/>
      <c r="L34" s="13"/>
      <c r="M34" s="13"/>
      <c r="N34" s="7"/>
      <c r="O34" s="39">
        <v>351248.43</v>
      </c>
      <c r="P34" s="24">
        <v>31026.75</v>
      </c>
      <c r="Q34" s="7"/>
      <c r="R34" s="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</row>
    <row r="35" spans="1:69" ht="30" customHeight="1">
      <c r="A35" s="18">
        <v>31</v>
      </c>
      <c r="B35" s="14" t="s">
        <v>148</v>
      </c>
      <c r="C35" s="15" t="s">
        <v>149</v>
      </c>
      <c r="D35" s="34" t="s">
        <v>284</v>
      </c>
      <c r="E35" s="9">
        <v>2002</v>
      </c>
      <c r="F35" s="23" t="s">
        <v>353</v>
      </c>
      <c r="G35" s="36" t="s">
        <v>320</v>
      </c>
      <c r="H35" s="9" t="s">
        <v>237</v>
      </c>
      <c r="I35" s="7"/>
      <c r="J35" s="13"/>
      <c r="K35" s="13"/>
      <c r="L35" s="13"/>
      <c r="M35" s="13"/>
      <c r="N35" s="7"/>
      <c r="O35" s="39">
        <v>1032951.29</v>
      </c>
      <c r="P35" s="24">
        <v>91243.79</v>
      </c>
      <c r="Q35" s="7"/>
      <c r="R35" s="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</row>
    <row r="36" spans="1:69" ht="25.5" customHeight="1">
      <c r="A36" s="18">
        <v>32</v>
      </c>
      <c r="B36" s="14" t="s">
        <v>148</v>
      </c>
      <c r="C36" s="15" t="s">
        <v>149</v>
      </c>
      <c r="D36" s="34" t="s">
        <v>260</v>
      </c>
      <c r="E36" s="9">
        <v>2002</v>
      </c>
      <c r="F36" s="23" t="s">
        <v>353</v>
      </c>
      <c r="G36" s="36" t="s">
        <v>333</v>
      </c>
      <c r="H36" s="9" t="s">
        <v>237</v>
      </c>
      <c r="I36" s="7"/>
      <c r="J36" s="13"/>
      <c r="K36" s="13"/>
      <c r="L36" s="13"/>
      <c r="M36" s="13"/>
      <c r="N36" s="7"/>
      <c r="O36" s="39">
        <v>1674646.49</v>
      </c>
      <c r="P36" s="24">
        <v>147927.24</v>
      </c>
      <c r="Q36" s="7"/>
      <c r="R36" s="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69" ht="30" customHeight="1">
      <c r="A37" s="18">
        <v>33</v>
      </c>
      <c r="B37" s="14" t="s">
        <v>145</v>
      </c>
      <c r="C37" s="33" t="s">
        <v>147</v>
      </c>
      <c r="D37" s="34" t="s">
        <v>261</v>
      </c>
      <c r="E37" s="9">
        <v>2002</v>
      </c>
      <c r="F37" s="23" t="s">
        <v>353</v>
      </c>
      <c r="G37" s="36" t="s">
        <v>334</v>
      </c>
      <c r="H37" s="9" t="s">
        <v>237</v>
      </c>
      <c r="I37" s="7"/>
      <c r="J37" s="13"/>
      <c r="K37" s="13"/>
      <c r="L37" s="13"/>
      <c r="M37" s="13"/>
      <c r="N37" s="7"/>
      <c r="O37" s="39">
        <v>1363229.56</v>
      </c>
      <c r="P37" s="24">
        <v>1363229.56</v>
      </c>
      <c r="Q37" s="7"/>
      <c r="R37" s="9" t="s">
        <v>455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69" ht="31.5" customHeight="1">
      <c r="A38" s="18">
        <v>34</v>
      </c>
      <c r="B38" s="14" t="s">
        <v>148</v>
      </c>
      <c r="C38" s="15" t="s">
        <v>149</v>
      </c>
      <c r="D38" s="34" t="s">
        <v>262</v>
      </c>
      <c r="E38" s="9">
        <v>2002</v>
      </c>
      <c r="F38" s="23" t="s">
        <v>353</v>
      </c>
      <c r="G38" s="36" t="s">
        <v>335</v>
      </c>
      <c r="H38" s="9" t="s">
        <v>237</v>
      </c>
      <c r="I38" s="7"/>
      <c r="J38" s="13"/>
      <c r="K38" s="13"/>
      <c r="L38" s="13"/>
      <c r="M38" s="13"/>
      <c r="N38" s="7"/>
      <c r="O38" s="39">
        <v>293604.26</v>
      </c>
      <c r="P38" s="24">
        <v>25935.02</v>
      </c>
      <c r="Q38" s="7"/>
      <c r="R38" s="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69" ht="25.5" customHeight="1">
      <c r="A39" s="18">
        <v>35</v>
      </c>
      <c r="B39" s="14" t="s">
        <v>145</v>
      </c>
      <c r="C39" s="33" t="s">
        <v>147</v>
      </c>
      <c r="D39" s="34" t="s">
        <v>265</v>
      </c>
      <c r="E39" s="9">
        <v>2002</v>
      </c>
      <c r="F39" s="23" t="s">
        <v>353</v>
      </c>
      <c r="G39" s="36" t="s">
        <v>336</v>
      </c>
      <c r="H39" s="9" t="s">
        <v>237</v>
      </c>
      <c r="I39" s="7"/>
      <c r="J39" s="13"/>
      <c r="K39" s="13"/>
      <c r="L39" s="13"/>
      <c r="M39" s="13"/>
      <c r="N39" s="7"/>
      <c r="O39" s="39">
        <v>1131600</v>
      </c>
      <c r="P39" s="24">
        <v>1131600</v>
      </c>
      <c r="Q39" s="7"/>
      <c r="R39" s="9" t="s">
        <v>455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69" ht="25.5" customHeight="1">
      <c r="A40" s="18">
        <v>36</v>
      </c>
      <c r="B40" s="14" t="s">
        <v>145</v>
      </c>
      <c r="C40" s="33" t="s">
        <v>147</v>
      </c>
      <c r="D40" s="34" t="s">
        <v>266</v>
      </c>
      <c r="E40" s="9">
        <v>2002</v>
      </c>
      <c r="F40" s="23" t="s">
        <v>353</v>
      </c>
      <c r="G40" s="36" t="s">
        <v>337</v>
      </c>
      <c r="H40" s="9" t="s">
        <v>237</v>
      </c>
      <c r="I40" s="7"/>
      <c r="J40" s="13"/>
      <c r="K40" s="13"/>
      <c r="L40" s="13"/>
      <c r="M40" s="13"/>
      <c r="N40" s="7"/>
      <c r="O40" s="39">
        <v>153401.75</v>
      </c>
      <c r="P40" s="24">
        <v>153401.75</v>
      </c>
      <c r="Q40" s="7"/>
      <c r="R40" s="9" t="s">
        <v>455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69" ht="25.5" customHeight="1">
      <c r="A41" s="18">
        <v>37</v>
      </c>
      <c r="B41" s="14" t="s">
        <v>148</v>
      </c>
      <c r="C41" s="15" t="s">
        <v>149</v>
      </c>
      <c r="D41" s="34" t="s">
        <v>267</v>
      </c>
      <c r="E41" s="9">
        <v>2002</v>
      </c>
      <c r="F41" s="23" t="s">
        <v>353</v>
      </c>
      <c r="G41" s="36" t="s">
        <v>338</v>
      </c>
      <c r="H41" s="9" t="s">
        <v>237</v>
      </c>
      <c r="I41" s="7"/>
      <c r="J41" s="13"/>
      <c r="K41" s="13"/>
      <c r="L41" s="13"/>
      <c r="M41" s="13"/>
      <c r="N41" s="7"/>
      <c r="O41" s="39">
        <v>154014.51</v>
      </c>
      <c r="P41" s="24">
        <v>13604.57</v>
      </c>
      <c r="Q41" s="7"/>
      <c r="R41" s="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69" ht="25.5" customHeight="1">
      <c r="A42" s="18">
        <v>38</v>
      </c>
      <c r="B42" s="14" t="s">
        <v>148</v>
      </c>
      <c r="C42" s="15" t="s">
        <v>149</v>
      </c>
      <c r="D42" s="34" t="s">
        <v>268</v>
      </c>
      <c r="E42" s="9">
        <v>2002</v>
      </c>
      <c r="F42" s="23" t="s">
        <v>353</v>
      </c>
      <c r="G42" s="36" t="s">
        <v>339</v>
      </c>
      <c r="H42" s="9" t="s">
        <v>237</v>
      </c>
      <c r="I42" s="7"/>
      <c r="J42" s="13"/>
      <c r="K42" s="13"/>
      <c r="L42" s="13"/>
      <c r="M42" s="13"/>
      <c r="N42" s="7"/>
      <c r="O42" s="39">
        <v>416290.52</v>
      </c>
      <c r="P42" s="24">
        <v>36772.46</v>
      </c>
      <c r="Q42" s="7"/>
      <c r="R42" s="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  <row r="43" spans="1:69" ht="25.5" customHeight="1">
      <c r="A43" s="18">
        <v>39</v>
      </c>
      <c r="B43" s="14" t="s">
        <v>148</v>
      </c>
      <c r="C43" s="15" t="s">
        <v>149</v>
      </c>
      <c r="D43" s="34" t="s">
        <v>269</v>
      </c>
      <c r="E43" s="9">
        <v>2002</v>
      </c>
      <c r="F43" s="23" t="s">
        <v>353</v>
      </c>
      <c r="G43" s="36" t="s">
        <v>340</v>
      </c>
      <c r="H43" s="9" t="s">
        <v>237</v>
      </c>
      <c r="I43" s="7"/>
      <c r="J43" s="13"/>
      <c r="K43" s="13"/>
      <c r="L43" s="13"/>
      <c r="M43" s="13"/>
      <c r="N43" s="7"/>
      <c r="O43" s="39">
        <v>307700.94</v>
      </c>
      <c r="P43" s="24">
        <v>27180.04</v>
      </c>
      <c r="Q43" s="7"/>
      <c r="R43" s="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</row>
    <row r="44" spans="1:69" ht="25.5" customHeight="1">
      <c r="A44" s="18">
        <v>40</v>
      </c>
      <c r="B44" s="14" t="s">
        <v>148</v>
      </c>
      <c r="C44" s="15" t="s">
        <v>149</v>
      </c>
      <c r="D44" s="34" t="s">
        <v>285</v>
      </c>
      <c r="E44" s="9">
        <v>2002</v>
      </c>
      <c r="F44" s="23" t="s">
        <v>353</v>
      </c>
      <c r="G44" s="36" t="s">
        <v>341</v>
      </c>
      <c r="H44" s="9" t="s">
        <v>237</v>
      </c>
      <c r="I44" s="7"/>
      <c r="J44" s="13"/>
      <c r="K44" s="13"/>
      <c r="L44" s="13"/>
      <c r="M44" s="13"/>
      <c r="N44" s="7"/>
      <c r="O44" s="39">
        <v>933057.04</v>
      </c>
      <c r="P44" s="24">
        <v>72419.84</v>
      </c>
      <c r="Q44" s="7"/>
      <c r="R44" s="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</row>
    <row r="45" spans="1:69" ht="25.5" customHeight="1">
      <c r="A45" s="18">
        <v>41</v>
      </c>
      <c r="B45" s="14" t="s">
        <v>148</v>
      </c>
      <c r="C45" s="15" t="s">
        <v>149</v>
      </c>
      <c r="D45" s="34" t="s">
        <v>270</v>
      </c>
      <c r="E45" s="9">
        <v>2002</v>
      </c>
      <c r="F45" s="23" t="s">
        <v>353</v>
      </c>
      <c r="G45" s="36" t="s">
        <v>342</v>
      </c>
      <c r="H45" s="9" t="s">
        <v>237</v>
      </c>
      <c r="I45" s="37">
        <v>5</v>
      </c>
      <c r="J45" s="13"/>
      <c r="K45" s="13"/>
      <c r="L45" s="13"/>
      <c r="M45" s="13"/>
      <c r="N45" s="7"/>
      <c r="O45" s="39">
        <v>112019.06</v>
      </c>
      <c r="P45" s="24">
        <v>9895.1</v>
      </c>
      <c r="Q45" s="7"/>
      <c r="R45" s="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</row>
    <row r="46" spans="1:69" ht="25.5" customHeight="1">
      <c r="A46" s="18">
        <v>42</v>
      </c>
      <c r="B46" s="14" t="s">
        <v>148</v>
      </c>
      <c r="C46" s="15" t="s">
        <v>149</v>
      </c>
      <c r="D46" s="34" t="s">
        <v>271</v>
      </c>
      <c r="E46" s="9">
        <v>2002</v>
      </c>
      <c r="F46" s="23" t="s">
        <v>353</v>
      </c>
      <c r="G46" s="36" t="s">
        <v>343</v>
      </c>
      <c r="H46" s="9" t="s">
        <v>237</v>
      </c>
      <c r="I46" s="7">
        <v>47.8</v>
      </c>
      <c r="J46" s="13"/>
      <c r="K46" s="13"/>
      <c r="L46" s="13"/>
      <c r="M46" s="13"/>
      <c r="N46" s="7"/>
      <c r="O46" s="39">
        <v>598427.66</v>
      </c>
      <c r="P46" s="24">
        <v>52861.14</v>
      </c>
      <c r="Q46" s="7"/>
      <c r="R46" s="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213" s="1" customFormat="1" ht="25.5" customHeight="1">
      <c r="A47" s="18">
        <v>43</v>
      </c>
      <c r="B47" s="14" t="s">
        <v>148</v>
      </c>
      <c r="C47" s="15" t="s">
        <v>149</v>
      </c>
      <c r="D47" s="34" t="s">
        <v>272</v>
      </c>
      <c r="E47" s="9">
        <v>2002</v>
      </c>
      <c r="F47" s="23" t="s">
        <v>353</v>
      </c>
      <c r="G47" s="36" t="s">
        <v>344</v>
      </c>
      <c r="H47" s="9" t="s">
        <v>237</v>
      </c>
      <c r="I47" s="37">
        <v>516</v>
      </c>
      <c r="J47" s="13"/>
      <c r="K47" s="13"/>
      <c r="L47" s="13"/>
      <c r="M47" s="13"/>
      <c r="N47" s="7"/>
      <c r="O47" s="39">
        <v>1951230.64</v>
      </c>
      <c r="P47" s="24">
        <v>172358.65</v>
      </c>
      <c r="Q47" s="7"/>
      <c r="R47" s="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</row>
    <row r="48" spans="1:213" s="1" customFormat="1" ht="25.5" customHeight="1">
      <c r="A48" s="18">
        <v>44</v>
      </c>
      <c r="B48" s="14" t="s">
        <v>148</v>
      </c>
      <c r="C48" s="15" t="s">
        <v>149</v>
      </c>
      <c r="D48" s="35" t="s">
        <v>273</v>
      </c>
      <c r="E48" s="9">
        <v>2002</v>
      </c>
      <c r="F48" s="23" t="s">
        <v>353</v>
      </c>
      <c r="G48" s="36" t="s">
        <v>345</v>
      </c>
      <c r="H48" s="9" t="s">
        <v>237</v>
      </c>
      <c r="I48" s="37">
        <v>9.3</v>
      </c>
      <c r="J48" s="13"/>
      <c r="K48" s="13"/>
      <c r="L48" s="13"/>
      <c r="M48" s="13"/>
      <c r="N48" s="7"/>
      <c r="O48" s="39">
        <v>99686.14</v>
      </c>
      <c r="P48" s="24">
        <v>8805.44</v>
      </c>
      <c r="Q48" s="7"/>
      <c r="R48" s="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</row>
    <row r="49" spans="1:213" s="1" customFormat="1" ht="25.5" customHeight="1">
      <c r="A49" s="18">
        <v>45</v>
      </c>
      <c r="B49" s="14" t="s">
        <v>148</v>
      </c>
      <c r="C49" s="15" t="s">
        <v>149</v>
      </c>
      <c r="D49" s="34" t="s">
        <v>274</v>
      </c>
      <c r="E49" s="9">
        <v>2002</v>
      </c>
      <c r="F49" s="23" t="s">
        <v>353</v>
      </c>
      <c r="G49" s="36" t="s">
        <v>346</v>
      </c>
      <c r="H49" s="9" t="s">
        <v>237</v>
      </c>
      <c r="I49" s="37">
        <v>285.6</v>
      </c>
      <c r="J49" s="13"/>
      <c r="K49" s="13"/>
      <c r="L49" s="13"/>
      <c r="M49" s="13"/>
      <c r="N49" s="7"/>
      <c r="O49" s="39">
        <v>7788515.31</v>
      </c>
      <c r="P49" s="24">
        <v>687958.57</v>
      </c>
      <c r="Q49" s="7"/>
      <c r="R49" s="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</row>
    <row r="50" spans="1:213" s="1" customFormat="1" ht="25.5" customHeight="1">
      <c r="A50" s="18">
        <v>46</v>
      </c>
      <c r="B50" s="14" t="s">
        <v>148</v>
      </c>
      <c r="C50" s="15" t="s">
        <v>149</v>
      </c>
      <c r="D50" s="34" t="s">
        <v>275</v>
      </c>
      <c r="E50" s="9">
        <v>2002</v>
      </c>
      <c r="F50" s="23" t="s">
        <v>353</v>
      </c>
      <c r="G50" s="36" t="s">
        <v>347</v>
      </c>
      <c r="H50" s="9" t="s">
        <v>237</v>
      </c>
      <c r="I50" s="37">
        <v>199.4</v>
      </c>
      <c r="J50" s="13"/>
      <c r="K50" s="13"/>
      <c r="L50" s="13"/>
      <c r="M50" s="13"/>
      <c r="N50" s="7"/>
      <c r="O50" s="39">
        <v>2485182.99</v>
      </c>
      <c r="P50" s="24">
        <v>219524.49</v>
      </c>
      <c r="Q50" s="7">
        <v>13760</v>
      </c>
      <c r="R50" s="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</row>
    <row r="51" spans="1:213" s="1" customFormat="1" ht="25.5" customHeight="1">
      <c r="A51" s="18">
        <v>47</v>
      </c>
      <c r="B51" s="14" t="s">
        <v>148</v>
      </c>
      <c r="C51" s="15" t="s">
        <v>149</v>
      </c>
      <c r="D51" s="34" t="s">
        <v>276</v>
      </c>
      <c r="E51" s="9">
        <v>2002</v>
      </c>
      <c r="F51" s="23" t="s">
        <v>353</v>
      </c>
      <c r="G51" s="36" t="s">
        <v>348</v>
      </c>
      <c r="H51" s="9" t="s">
        <v>237</v>
      </c>
      <c r="I51" s="37"/>
      <c r="J51" s="13"/>
      <c r="K51" s="13"/>
      <c r="L51" s="13"/>
      <c r="M51" s="13"/>
      <c r="N51" s="7"/>
      <c r="O51" s="39">
        <v>1539424.58</v>
      </c>
      <c r="P51" s="24">
        <v>135982.63</v>
      </c>
      <c r="Q51" s="7">
        <v>32575</v>
      </c>
      <c r="R51" s="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</row>
    <row r="52" spans="1:213" s="1" customFormat="1" ht="25.5" customHeight="1">
      <c r="A52" s="18">
        <v>48</v>
      </c>
      <c r="B52" s="14" t="s">
        <v>148</v>
      </c>
      <c r="C52" s="15" t="s">
        <v>149</v>
      </c>
      <c r="D52" s="34" t="s">
        <v>286</v>
      </c>
      <c r="E52" s="9">
        <v>2002</v>
      </c>
      <c r="F52" s="23" t="s">
        <v>353</v>
      </c>
      <c r="G52" s="36" t="s">
        <v>349</v>
      </c>
      <c r="H52" s="9" t="s">
        <v>237</v>
      </c>
      <c r="I52" s="37"/>
      <c r="J52" s="13"/>
      <c r="K52" s="13"/>
      <c r="L52" s="13"/>
      <c r="M52" s="13"/>
      <c r="N52" s="7"/>
      <c r="O52" s="39">
        <v>1443440.96</v>
      </c>
      <c r="P52" s="24">
        <v>127503.74</v>
      </c>
      <c r="Q52" s="7">
        <v>10000</v>
      </c>
      <c r="R52" s="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</row>
    <row r="53" spans="1:213" s="1" customFormat="1" ht="25.5" customHeight="1">
      <c r="A53" s="18">
        <v>49</v>
      </c>
      <c r="B53" s="14" t="s">
        <v>148</v>
      </c>
      <c r="C53" s="15" t="s">
        <v>149</v>
      </c>
      <c r="D53" s="34" t="s">
        <v>287</v>
      </c>
      <c r="E53" s="9">
        <v>2002</v>
      </c>
      <c r="F53" s="23" t="s">
        <v>353</v>
      </c>
      <c r="G53" s="36" t="s">
        <v>349</v>
      </c>
      <c r="H53" s="9" t="s">
        <v>237</v>
      </c>
      <c r="I53" s="37"/>
      <c r="J53" s="13"/>
      <c r="K53" s="13"/>
      <c r="L53" s="13"/>
      <c r="M53" s="13"/>
      <c r="N53" s="7"/>
      <c r="O53" s="39">
        <v>1443440.96</v>
      </c>
      <c r="P53" s="24">
        <v>127503.74</v>
      </c>
      <c r="Q53" s="7">
        <v>10000</v>
      </c>
      <c r="R53" s="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</row>
    <row r="54" spans="1:213" s="1" customFormat="1" ht="25.5" customHeight="1">
      <c r="A54" s="18">
        <v>50</v>
      </c>
      <c r="B54" s="14" t="s">
        <v>148</v>
      </c>
      <c r="C54" s="15" t="s">
        <v>149</v>
      </c>
      <c r="D54" s="34" t="s">
        <v>288</v>
      </c>
      <c r="E54" s="9">
        <v>2002</v>
      </c>
      <c r="F54" s="23" t="s">
        <v>353</v>
      </c>
      <c r="G54" s="36" t="s">
        <v>350</v>
      </c>
      <c r="H54" s="9" t="s">
        <v>237</v>
      </c>
      <c r="I54" s="37"/>
      <c r="J54" s="13"/>
      <c r="K54" s="13"/>
      <c r="L54" s="13"/>
      <c r="M54" s="13"/>
      <c r="N54" s="7"/>
      <c r="O54" s="39">
        <v>1443440.97</v>
      </c>
      <c r="P54" s="24">
        <v>127503.74</v>
      </c>
      <c r="Q54" s="7">
        <v>10017</v>
      </c>
      <c r="R54" s="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</row>
    <row r="55" spans="1:213" s="70" customFormat="1" ht="25.5" customHeight="1">
      <c r="A55" s="18">
        <v>51</v>
      </c>
      <c r="B55" s="47" t="s">
        <v>145</v>
      </c>
      <c r="C55" s="79" t="s">
        <v>147</v>
      </c>
      <c r="D55" s="61" t="s">
        <v>289</v>
      </c>
      <c r="E55" s="19">
        <v>2002</v>
      </c>
      <c r="F55" s="81" t="s">
        <v>353</v>
      </c>
      <c r="G55" s="155" t="s">
        <v>351</v>
      </c>
      <c r="H55" s="19" t="s">
        <v>237</v>
      </c>
      <c r="I55" s="98"/>
      <c r="J55" s="52"/>
      <c r="K55" s="52"/>
      <c r="L55" s="52"/>
      <c r="M55" s="52"/>
      <c r="N55" s="18"/>
      <c r="O55" s="39">
        <v>32933.22</v>
      </c>
      <c r="P55" s="25">
        <v>32933.22</v>
      </c>
      <c r="Q55" s="18"/>
      <c r="R55" s="19" t="s">
        <v>455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</row>
    <row r="56" spans="1:213" s="72" customFormat="1" ht="47.25" customHeight="1">
      <c r="A56" s="18">
        <v>52</v>
      </c>
      <c r="B56" s="47" t="s">
        <v>145</v>
      </c>
      <c r="C56" s="79" t="s">
        <v>147</v>
      </c>
      <c r="D56" s="156" t="s">
        <v>603</v>
      </c>
      <c r="E56" s="157">
        <v>1963</v>
      </c>
      <c r="F56" s="156" t="s">
        <v>488</v>
      </c>
      <c r="G56" s="158" t="s">
        <v>560</v>
      </c>
      <c r="H56" s="19" t="s">
        <v>598</v>
      </c>
      <c r="I56" s="19" t="s">
        <v>600</v>
      </c>
      <c r="J56" s="19"/>
      <c r="K56" s="19"/>
      <c r="L56" s="19"/>
      <c r="M56" s="19"/>
      <c r="N56" s="19" t="s">
        <v>599</v>
      </c>
      <c r="O56" s="159">
        <v>82810.29</v>
      </c>
      <c r="P56" s="159"/>
      <c r="Q56" s="159" t="s">
        <v>601</v>
      </c>
      <c r="R56" s="19" t="s">
        <v>455</v>
      </c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197"/>
      <c r="FG56" s="197"/>
      <c r="FH56" s="197"/>
      <c r="FI56" s="197"/>
      <c r="FJ56" s="197"/>
      <c r="FK56" s="197"/>
      <c r="FL56" s="197"/>
      <c r="FM56" s="197"/>
      <c r="FN56" s="197"/>
      <c r="FO56" s="197"/>
      <c r="FP56" s="197"/>
      <c r="FQ56" s="197"/>
      <c r="FR56" s="197"/>
      <c r="FS56" s="197"/>
      <c r="FT56" s="197"/>
      <c r="FU56" s="197"/>
      <c r="FV56" s="197"/>
      <c r="FW56" s="197"/>
      <c r="FX56" s="197"/>
      <c r="FY56" s="197"/>
      <c r="FZ56" s="197"/>
      <c r="GA56" s="197"/>
      <c r="GB56" s="197"/>
      <c r="GC56" s="197"/>
      <c r="GD56" s="197"/>
      <c r="GE56" s="197"/>
      <c r="GF56" s="197"/>
      <c r="GG56" s="197"/>
      <c r="GH56" s="197"/>
      <c r="GI56" s="197"/>
      <c r="GJ56" s="197"/>
      <c r="GK56" s="197"/>
      <c r="GL56" s="197"/>
      <c r="GM56" s="197"/>
      <c r="GN56" s="197"/>
      <c r="GO56" s="197"/>
      <c r="GP56" s="197"/>
      <c r="GQ56" s="197"/>
      <c r="GR56" s="197"/>
      <c r="GS56" s="197"/>
      <c r="GT56" s="197"/>
      <c r="GU56" s="197"/>
      <c r="GV56" s="197"/>
      <c r="GW56" s="197"/>
      <c r="GX56" s="197"/>
      <c r="GY56" s="197"/>
      <c r="GZ56" s="197"/>
      <c r="HA56" s="197"/>
      <c r="HB56" s="197"/>
      <c r="HC56" s="197"/>
      <c r="HD56" s="197"/>
      <c r="HE56" s="197"/>
    </row>
    <row r="57" spans="1:213" s="72" customFormat="1" ht="33.75">
      <c r="A57" s="18">
        <v>53</v>
      </c>
      <c r="B57" s="47" t="s">
        <v>145</v>
      </c>
      <c r="C57" s="79" t="s">
        <v>147</v>
      </c>
      <c r="D57" s="156" t="s">
        <v>602</v>
      </c>
      <c r="E57" s="157">
        <v>1970</v>
      </c>
      <c r="F57" s="156" t="s">
        <v>489</v>
      </c>
      <c r="G57" s="158" t="s">
        <v>561</v>
      </c>
      <c r="H57" s="19" t="s">
        <v>604</v>
      </c>
      <c r="I57" s="19" t="s">
        <v>605</v>
      </c>
      <c r="J57" s="19"/>
      <c r="K57" s="19"/>
      <c r="L57" s="19"/>
      <c r="M57" s="19"/>
      <c r="N57" s="19" t="s">
        <v>606</v>
      </c>
      <c r="O57" s="159">
        <v>43344.81</v>
      </c>
      <c r="P57" s="159"/>
      <c r="Q57" s="159" t="s">
        <v>607</v>
      </c>
      <c r="R57" s="19" t="s">
        <v>455</v>
      </c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7"/>
      <c r="ET57" s="197"/>
      <c r="EU57" s="197"/>
      <c r="EV57" s="197"/>
      <c r="EW57" s="197"/>
      <c r="EX57" s="197"/>
      <c r="EY57" s="197"/>
      <c r="EZ57" s="197"/>
      <c r="FA57" s="197"/>
      <c r="FB57" s="197"/>
      <c r="FC57" s="197"/>
      <c r="FD57" s="197"/>
      <c r="FE57" s="197"/>
      <c r="FF57" s="197"/>
      <c r="FG57" s="197"/>
      <c r="FH57" s="197"/>
      <c r="FI57" s="197"/>
      <c r="FJ57" s="197"/>
      <c r="FK57" s="197"/>
      <c r="FL57" s="197"/>
      <c r="FM57" s="197"/>
      <c r="FN57" s="197"/>
      <c r="FO57" s="197"/>
      <c r="FP57" s="197"/>
      <c r="FQ57" s="197"/>
      <c r="FR57" s="197"/>
      <c r="FS57" s="197"/>
      <c r="FT57" s="197"/>
      <c r="FU57" s="197"/>
      <c r="FV57" s="197"/>
      <c r="FW57" s="197"/>
      <c r="FX57" s="197"/>
      <c r="FY57" s="197"/>
      <c r="FZ57" s="197"/>
      <c r="GA57" s="197"/>
      <c r="GB57" s="197"/>
      <c r="GC57" s="197"/>
      <c r="GD57" s="197"/>
      <c r="GE57" s="197"/>
      <c r="GF57" s="197"/>
      <c r="GG57" s="197"/>
      <c r="GH57" s="197"/>
      <c r="GI57" s="197"/>
      <c r="GJ57" s="197"/>
      <c r="GK57" s="197"/>
      <c r="GL57" s="197"/>
      <c r="GM57" s="197"/>
      <c r="GN57" s="197"/>
      <c r="GO57" s="197"/>
      <c r="GP57" s="197"/>
      <c r="GQ57" s="197"/>
      <c r="GR57" s="197"/>
      <c r="GS57" s="197"/>
      <c r="GT57" s="197"/>
      <c r="GU57" s="197"/>
      <c r="GV57" s="197"/>
      <c r="GW57" s="197"/>
      <c r="GX57" s="197"/>
      <c r="GY57" s="197"/>
      <c r="GZ57" s="197"/>
      <c r="HA57" s="197"/>
      <c r="HB57" s="197"/>
      <c r="HC57" s="197"/>
      <c r="HD57" s="197"/>
      <c r="HE57" s="197"/>
    </row>
    <row r="58" spans="1:213" s="72" customFormat="1" ht="45" customHeight="1">
      <c r="A58" s="18">
        <v>54</v>
      </c>
      <c r="B58" s="47" t="s">
        <v>145</v>
      </c>
      <c r="C58" s="79" t="s">
        <v>147</v>
      </c>
      <c r="D58" s="156" t="s">
        <v>608</v>
      </c>
      <c r="E58" s="157">
        <v>1970</v>
      </c>
      <c r="F58" s="156" t="s">
        <v>490</v>
      </c>
      <c r="G58" s="158" t="s">
        <v>562</v>
      </c>
      <c r="H58" s="19" t="s">
        <v>609</v>
      </c>
      <c r="I58" s="19" t="s">
        <v>610</v>
      </c>
      <c r="J58" s="19"/>
      <c r="K58" s="19"/>
      <c r="L58" s="19"/>
      <c r="M58" s="19"/>
      <c r="N58" s="19" t="s">
        <v>611</v>
      </c>
      <c r="O58" s="159">
        <v>43344.81</v>
      </c>
      <c r="P58" s="159"/>
      <c r="Q58" s="159" t="s">
        <v>616</v>
      </c>
      <c r="R58" s="19" t="s">
        <v>455</v>
      </c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197"/>
      <c r="FG58" s="197"/>
      <c r="FH58" s="197"/>
      <c r="FI58" s="197"/>
      <c r="FJ58" s="197"/>
      <c r="FK58" s="197"/>
      <c r="FL58" s="197"/>
      <c r="FM58" s="197"/>
      <c r="FN58" s="197"/>
      <c r="FO58" s="197"/>
      <c r="FP58" s="197"/>
      <c r="FQ58" s="197"/>
      <c r="FR58" s="197"/>
      <c r="FS58" s="197"/>
      <c r="FT58" s="197"/>
      <c r="FU58" s="197"/>
      <c r="FV58" s="197"/>
      <c r="FW58" s="197"/>
      <c r="FX58" s="197"/>
      <c r="FY58" s="197"/>
      <c r="FZ58" s="197"/>
      <c r="GA58" s="197"/>
      <c r="GB58" s="197"/>
      <c r="GC58" s="197"/>
      <c r="GD58" s="197"/>
      <c r="GE58" s="197"/>
      <c r="GF58" s="197"/>
      <c r="GG58" s="197"/>
      <c r="GH58" s="197"/>
      <c r="GI58" s="197"/>
      <c r="GJ58" s="197"/>
      <c r="GK58" s="197"/>
      <c r="GL58" s="197"/>
      <c r="GM58" s="197"/>
      <c r="GN58" s="197"/>
      <c r="GO58" s="197"/>
      <c r="GP58" s="197"/>
      <c r="GQ58" s="197"/>
      <c r="GR58" s="197"/>
      <c r="GS58" s="197"/>
      <c r="GT58" s="197"/>
      <c r="GU58" s="197"/>
      <c r="GV58" s="197"/>
      <c r="GW58" s="197"/>
      <c r="GX58" s="197"/>
      <c r="GY58" s="197"/>
      <c r="GZ58" s="197"/>
      <c r="HA58" s="197"/>
      <c r="HB58" s="197"/>
      <c r="HC58" s="197"/>
      <c r="HD58" s="197"/>
      <c r="HE58" s="197"/>
    </row>
    <row r="59" spans="1:213" s="72" customFormat="1" ht="33.75">
      <c r="A59" s="18">
        <v>55</v>
      </c>
      <c r="B59" s="47" t="s">
        <v>145</v>
      </c>
      <c r="C59" s="79" t="s">
        <v>147</v>
      </c>
      <c r="D59" s="156" t="s">
        <v>612</v>
      </c>
      <c r="E59" s="157">
        <v>1972</v>
      </c>
      <c r="F59" s="156" t="s">
        <v>491</v>
      </c>
      <c r="G59" s="158" t="s">
        <v>563</v>
      </c>
      <c r="H59" s="19" t="s">
        <v>613</v>
      </c>
      <c r="I59" s="19" t="s">
        <v>614</v>
      </c>
      <c r="J59" s="19"/>
      <c r="K59" s="19"/>
      <c r="L59" s="19"/>
      <c r="M59" s="19"/>
      <c r="N59" s="19" t="s">
        <v>615</v>
      </c>
      <c r="O59" s="159">
        <v>73508.74</v>
      </c>
      <c r="P59" s="159"/>
      <c r="Q59" s="159" t="s">
        <v>617</v>
      </c>
      <c r="R59" s="19" t="s">
        <v>455</v>
      </c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  <c r="EN59" s="197"/>
      <c r="EO59" s="197"/>
      <c r="EP59" s="197"/>
      <c r="EQ59" s="197"/>
      <c r="ER59" s="197"/>
      <c r="ES59" s="197"/>
      <c r="ET59" s="197"/>
      <c r="EU59" s="197"/>
      <c r="EV59" s="197"/>
      <c r="EW59" s="197"/>
      <c r="EX59" s="197"/>
      <c r="EY59" s="197"/>
      <c r="EZ59" s="197"/>
      <c r="FA59" s="197"/>
      <c r="FB59" s="197"/>
      <c r="FC59" s="197"/>
      <c r="FD59" s="197"/>
      <c r="FE59" s="197"/>
      <c r="FF59" s="197"/>
      <c r="FG59" s="197"/>
      <c r="FH59" s="197"/>
      <c r="FI59" s="197"/>
      <c r="FJ59" s="197"/>
      <c r="FK59" s="197"/>
      <c r="FL59" s="197"/>
      <c r="FM59" s="197"/>
      <c r="FN59" s="197"/>
      <c r="FO59" s="197"/>
      <c r="FP59" s="197"/>
      <c r="FQ59" s="197"/>
      <c r="FR59" s="197"/>
      <c r="FS59" s="197"/>
      <c r="FT59" s="197"/>
      <c r="FU59" s="197"/>
      <c r="FV59" s="197"/>
      <c r="FW59" s="197"/>
      <c r="FX59" s="197"/>
      <c r="FY59" s="197"/>
      <c r="FZ59" s="197"/>
      <c r="GA59" s="197"/>
      <c r="GB59" s="197"/>
      <c r="GC59" s="197"/>
      <c r="GD59" s="197"/>
      <c r="GE59" s="197"/>
      <c r="GF59" s="197"/>
      <c r="GG59" s="197"/>
      <c r="GH59" s="197"/>
      <c r="GI59" s="197"/>
      <c r="GJ59" s="197"/>
      <c r="GK59" s="197"/>
      <c r="GL59" s="197"/>
      <c r="GM59" s="197"/>
      <c r="GN59" s="197"/>
      <c r="GO59" s="197"/>
      <c r="GP59" s="197"/>
      <c r="GQ59" s="197"/>
      <c r="GR59" s="197"/>
      <c r="GS59" s="197"/>
      <c r="GT59" s="197"/>
      <c r="GU59" s="197"/>
      <c r="GV59" s="197"/>
      <c r="GW59" s="197"/>
      <c r="GX59" s="197"/>
      <c r="GY59" s="197"/>
      <c r="GZ59" s="197"/>
      <c r="HA59" s="197"/>
      <c r="HB59" s="197"/>
      <c r="HC59" s="197"/>
      <c r="HD59" s="197"/>
      <c r="HE59" s="197"/>
    </row>
    <row r="60" spans="1:213" s="72" customFormat="1" ht="33.75">
      <c r="A60" s="18">
        <v>56</v>
      </c>
      <c r="B60" s="47" t="s">
        <v>145</v>
      </c>
      <c r="C60" s="79" t="s">
        <v>147</v>
      </c>
      <c r="D60" s="156" t="s">
        <v>618</v>
      </c>
      <c r="E60" s="157">
        <v>1973</v>
      </c>
      <c r="F60" s="156" t="s">
        <v>492</v>
      </c>
      <c r="G60" s="158" t="s">
        <v>564</v>
      </c>
      <c r="H60" s="19" t="s">
        <v>598</v>
      </c>
      <c r="I60" s="19" t="s">
        <v>619</v>
      </c>
      <c r="J60" s="19"/>
      <c r="K60" s="19"/>
      <c r="L60" s="19"/>
      <c r="M60" s="19"/>
      <c r="N60" s="19" t="s">
        <v>620</v>
      </c>
      <c r="O60" s="159">
        <v>73508.74</v>
      </c>
      <c r="P60" s="159"/>
      <c r="Q60" s="159" t="s">
        <v>590</v>
      </c>
      <c r="R60" s="19" t="s">
        <v>455</v>
      </c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  <c r="FD60" s="197"/>
      <c r="FE60" s="197"/>
      <c r="FF60" s="197"/>
      <c r="FG60" s="197"/>
      <c r="FH60" s="197"/>
      <c r="FI60" s="197"/>
      <c r="FJ60" s="197"/>
      <c r="FK60" s="197"/>
      <c r="FL60" s="197"/>
      <c r="FM60" s="197"/>
      <c r="FN60" s="197"/>
      <c r="FO60" s="197"/>
      <c r="FP60" s="197"/>
      <c r="FQ60" s="197"/>
      <c r="FR60" s="197"/>
      <c r="FS60" s="197"/>
      <c r="FT60" s="197"/>
      <c r="FU60" s="197"/>
      <c r="FV60" s="197"/>
      <c r="FW60" s="197"/>
      <c r="FX60" s="197"/>
      <c r="FY60" s="197"/>
      <c r="FZ60" s="197"/>
      <c r="GA60" s="197"/>
      <c r="GB60" s="197"/>
      <c r="GC60" s="197"/>
      <c r="GD60" s="197"/>
      <c r="GE60" s="197"/>
      <c r="GF60" s="197"/>
      <c r="GG60" s="197"/>
      <c r="GH60" s="197"/>
      <c r="GI60" s="197"/>
      <c r="GJ60" s="197"/>
      <c r="GK60" s="197"/>
      <c r="GL60" s="197"/>
      <c r="GM60" s="197"/>
      <c r="GN60" s="197"/>
      <c r="GO60" s="197"/>
      <c r="GP60" s="197"/>
      <c r="GQ60" s="197"/>
      <c r="GR60" s="197"/>
      <c r="GS60" s="197"/>
      <c r="GT60" s="197"/>
      <c r="GU60" s="197"/>
      <c r="GV60" s="197"/>
      <c r="GW60" s="197"/>
      <c r="GX60" s="197"/>
      <c r="GY60" s="197"/>
      <c r="GZ60" s="197"/>
      <c r="HA60" s="197"/>
      <c r="HB60" s="197"/>
      <c r="HC60" s="197"/>
      <c r="HD60" s="197"/>
      <c r="HE60" s="197"/>
    </row>
    <row r="61" spans="1:213" s="72" customFormat="1" ht="45">
      <c r="A61" s="18">
        <v>57</v>
      </c>
      <c r="B61" s="47" t="s">
        <v>145</v>
      </c>
      <c r="C61" s="79" t="s">
        <v>147</v>
      </c>
      <c r="D61" s="156" t="s">
        <v>623</v>
      </c>
      <c r="E61" s="157">
        <v>1975</v>
      </c>
      <c r="F61" s="156" t="s">
        <v>493</v>
      </c>
      <c r="G61" s="158" t="s">
        <v>565</v>
      </c>
      <c r="H61" s="19" t="s">
        <v>598</v>
      </c>
      <c r="I61" s="19" t="s">
        <v>621</v>
      </c>
      <c r="J61" s="19"/>
      <c r="K61" s="19"/>
      <c r="L61" s="19"/>
      <c r="M61" s="19"/>
      <c r="N61" s="19" t="s">
        <v>622</v>
      </c>
      <c r="O61" s="159">
        <v>56536.7</v>
      </c>
      <c r="P61" s="159"/>
      <c r="Q61" s="159" t="s">
        <v>624</v>
      </c>
      <c r="R61" s="19" t="s">
        <v>455</v>
      </c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7"/>
      <c r="ES61" s="197"/>
      <c r="ET61" s="197"/>
      <c r="EU61" s="197"/>
      <c r="EV61" s="197"/>
      <c r="EW61" s="197"/>
      <c r="EX61" s="197"/>
      <c r="EY61" s="197"/>
      <c r="EZ61" s="197"/>
      <c r="FA61" s="197"/>
      <c r="FB61" s="197"/>
      <c r="FC61" s="197"/>
      <c r="FD61" s="197"/>
      <c r="FE61" s="197"/>
      <c r="FF61" s="197"/>
      <c r="FG61" s="197"/>
      <c r="FH61" s="197"/>
      <c r="FI61" s="197"/>
      <c r="FJ61" s="197"/>
      <c r="FK61" s="197"/>
      <c r="FL61" s="197"/>
      <c r="FM61" s="197"/>
      <c r="FN61" s="197"/>
      <c r="FO61" s="197"/>
      <c r="FP61" s="197"/>
      <c r="FQ61" s="197"/>
      <c r="FR61" s="197"/>
      <c r="FS61" s="197"/>
      <c r="FT61" s="197"/>
      <c r="FU61" s="197"/>
      <c r="FV61" s="197"/>
      <c r="FW61" s="197"/>
      <c r="FX61" s="197"/>
      <c r="FY61" s="197"/>
      <c r="FZ61" s="197"/>
      <c r="GA61" s="197"/>
      <c r="GB61" s="197"/>
      <c r="GC61" s="197"/>
      <c r="GD61" s="197"/>
      <c r="GE61" s="197"/>
      <c r="GF61" s="197"/>
      <c r="GG61" s="197"/>
      <c r="GH61" s="197"/>
      <c r="GI61" s="197"/>
      <c r="GJ61" s="197"/>
      <c r="GK61" s="197"/>
      <c r="GL61" s="197"/>
      <c r="GM61" s="197"/>
      <c r="GN61" s="197"/>
      <c r="GO61" s="197"/>
      <c r="GP61" s="197"/>
      <c r="GQ61" s="197"/>
      <c r="GR61" s="197"/>
      <c r="GS61" s="197"/>
      <c r="GT61" s="197"/>
      <c r="GU61" s="197"/>
      <c r="GV61" s="197"/>
      <c r="GW61" s="197"/>
      <c r="GX61" s="197"/>
      <c r="GY61" s="197"/>
      <c r="GZ61" s="197"/>
      <c r="HA61" s="197"/>
      <c r="HB61" s="197"/>
      <c r="HC61" s="197"/>
      <c r="HD61" s="197"/>
      <c r="HE61" s="197"/>
    </row>
    <row r="62" spans="1:213" s="72" customFormat="1" ht="33.75">
      <c r="A62" s="18">
        <v>58</v>
      </c>
      <c r="B62" s="47" t="s">
        <v>145</v>
      </c>
      <c r="C62" s="79" t="s">
        <v>147</v>
      </c>
      <c r="D62" s="156" t="s">
        <v>632</v>
      </c>
      <c r="E62" s="157">
        <v>1977</v>
      </c>
      <c r="F62" s="156" t="s">
        <v>494</v>
      </c>
      <c r="G62" s="158" t="s">
        <v>566</v>
      </c>
      <c r="H62" s="19" t="s">
        <v>604</v>
      </c>
      <c r="I62" s="19" t="s">
        <v>633</v>
      </c>
      <c r="J62" s="19"/>
      <c r="K62" s="19"/>
      <c r="L62" s="19"/>
      <c r="M62" s="19"/>
      <c r="N62" s="19" t="s">
        <v>634</v>
      </c>
      <c r="O62" s="159">
        <v>82810.29</v>
      </c>
      <c r="P62" s="159"/>
      <c r="Q62" s="159" t="s">
        <v>625</v>
      </c>
      <c r="R62" s="19" t="s">
        <v>455</v>
      </c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  <c r="EO62" s="197"/>
      <c r="EP62" s="197"/>
      <c r="EQ62" s="197"/>
      <c r="ER62" s="197"/>
      <c r="ES62" s="197"/>
      <c r="ET62" s="197"/>
      <c r="EU62" s="197"/>
      <c r="EV62" s="197"/>
      <c r="EW62" s="197"/>
      <c r="EX62" s="197"/>
      <c r="EY62" s="197"/>
      <c r="EZ62" s="197"/>
      <c r="FA62" s="197"/>
      <c r="FB62" s="197"/>
      <c r="FC62" s="197"/>
      <c r="FD62" s="197"/>
      <c r="FE62" s="197"/>
      <c r="FF62" s="197"/>
      <c r="FG62" s="197"/>
      <c r="FH62" s="197"/>
      <c r="FI62" s="197"/>
      <c r="FJ62" s="197"/>
      <c r="FK62" s="197"/>
      <c r="FL62" s="197"/>
      <c r="FM62" s="197"/>
      <c r="FN62" s="197"/>
      <c r="FO62" s="197"/>
      <c r="FP62" s="197"/>
      <c r="FQ62" s="197"/>
      <c r="FR62" s="197"/>
      <c r="FS62" s="197"/>
      <c r="FT62" s="197"/>
      <c r="FU62" s="197"/>
      <c r="FV62" s="197"/>
      <c r="FW62" s="197"/>
      <c r="FX62" s="197"/>
      <c r="FY62" s="197"/>
      <c r="FZ62" s="197"/>
      <c r="GA62" s="197"/>
      <c r="GB62" s="197"/>
      <c r="GC62" s="197"/>
      <c r="GD62" s="197"/>
      <c r="GE62" s="197"/>
      <c r="GF62" s="197"/>
      <c r="GG62" s="197"/>
      <c r="GH62" s="197"/>
      <c r="GI62" s="197"/>
      <c r="GJ62" s="197"/>
      <c r="GK62" s="197"/>
      <c r="GL62" s="197"/>
      <c r="GM62" s="197"/>
      <c r="GN62" s="197"/>
      <c r="GO62" s="197"/>
      <c r="GP62" s="197"/>
      <c r="GQ62" s="197"/>
      <c r="GR62" s="197"/>
      <c r="GS62" s="197"/>
      <c r="GT62" s="197"/>
      <c r="GU62" s="197"/>
      <c r="GV62" s="197"/>
      <c r="GW62" s="197"/>
      <c r="GX62" s="197"/>
      <c r="GY62" s="197"/>
      <c r="GZ62" s="197"/>
      <c r="HA62" s="197"/>
      <c r="HB62" s="197"/>
      <c r="HC62" s="197"/>
      <c r="HD62" s="197"/>
      <c r="HE62" s="197"/>
    </row>
    <row r="63" spans="1:213" s="72" customFormat="1" ht="45">
      <c r="A63" s="18">
        <v>59</v>
      </c>
      <c r="B63" s="47" t="s">
        <v>145</v>
      </c>
      <c r="C63" s="79" t="s">
        <v>147</v>
      </c>
      <c r="D63" s="156" t="s">
        <v>635</v>
      </c>
      <c r="E63" s="157">
        <v>1979</v>
      </c>
      <c r="F63" s="156" t="s">
        <v>495</v>
      </c>
      <c r="G63" s="158" t="s">
        <v>567</v>
      </c>
      <c r="H63" s="19" t="s">
        <v>636</v>
      </c>
      <c r="I63" s="19" t="s">
        <v>637</v>
      </c>
      <c r="J63" s="19"/>
      <c r="K63" s="19"/>
      <c r="L63" s="19"/>
      <c r="M63" s="19"/>
      <c r="N63" s="19" t="s">
        <v>638</v>
      </c>
      <c r="O63" s="159">
        <v>44964.86</v>
      </c>
      <c r="P63" s="159"/>
      <c r="Q63" s="159" t="s">
        <v>626</v>
      </c>
      <c r="R63" s="19" t="s">
        <v>455</v>
      </c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7"/>
      <c r="FL63" s="197"/>
      <c r="FM63" s="197"/>
      <c r="FN63" s="197"/>
      <c r="FO63" s="197"/>
      <c r="FP63" s="197"/>
      <c r="FQ63" s="197"/>
      <c r="FR63" s="197"/>
      <c r="FS63" s="197"/>
      <c r="FT63" s="197"/>
      <c r="FU63" s="197"/>
      <c r="FV63" s="197"/>
      <c r="FW63" s="197"/>
      <c r="FX63" s="197"/>
      <c r="FY63" s="197"/>
      <c r="FZ63" s="197"/>
      <c r="GA63" s="197"/>
      <c r="GB63" s="197"/>
      <c r="GC63" s="197"/>
      <c r="GD63" s="197"/>
      <c r="GE63" s="197"/>
      <c r="GF63" s="197"/>
      <c r="GG63" s="197"/>
      <c r="GH63" s="197"/>
      <c r="GI63" s="197"/>
      <c r="GJ63" s="197"/>
      <c r="GK63" s="197"/>
      <c r="GL63" s="197"/>
      <c r="GM63" s="197"/>
      <c r="GN63" s="197"/>
      <c r="GO63" s="197"/>
      <c r="GP63" s="197"/>
      <c r="GQ63" s="197"/>
      <c r="GR63" s="197"/>
      <c r="GS63" s="197"/>
      <c r="GT63" s="197"/>
      <c r="GU63" s="197"/>
      <c r="GV63" s="197"/>
      <c r="GW63" s="197"/>
      <c r="GX63" s="197"/>
      <c r="GY63" s="197"/>
      <c r="GZ63" s="197"/>
      <c r="HA63" s="197"/>
      <c r="HB63" s="197"/>
      <c r="HC63" s="197"/>
      <c r="HD63" s="197"/>
      <c r="HE63" s="197"/>
    </row>
    <row r="64" spans="1:213" s="72" customFormat="1" ht="45">
      <c r="A64" s="18">
        <v>60</v>
      </c>
      <c r="B64" s="47" t="s">
        <v>145</v>
      </c>
      <c r="C64" s="79" t="s">
        <v>147</v>
      </c>
      <c r="D64" s="156" t="s">
        <v>639</v>
      </c>
      <c r="E64" s="157">
        <v>1979</v>
      </c>
      <c r="F64" s="156" t="s">
        <v>496</v>
      </c>
      <c r="G64" s="158" t="s">
        <v>568</v>
      </c>
      <c r="H64" s="19" t="s">
        <v>598</v>
      </c>
      <c r="I64" s="19" t="s">
        <v>640</v>
      </c>
      <c r="J64" s="19"/>
      <c r="K64" s="19"/>
      <c r="L64" s="19"/>
      <c r="M64" s="19"/>
      <c r="N64" s="19" t="s">
        <v>641</v>
      </c>
      <c r="O64" s="159">
        <v>82810.29</v>
      </c>
      <c r="P64" s="159"/>
      <c r="Q64" s="159" t="s">
        <v>590</v>
      </c>
      <c r="R64" s="19" t="s">
        <v>455</v>
      </c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  <c r="FF64" s="197"/>
      <c r="FG64" s="197"/>
      <c r="FH64" s="197"/>
      <c r="FI64" s="197"/>
      <c r="FJ64" s="197"/>
      <c r="FK64" s="197"/>
      <c r="FL64" s="197"/>
      <c r="FM64" s="197"/>
      <c r="FN64" s="197"/>
      <c r="FO64" s="197"/>
      <c r="FP64" s="197"/>
      <c r="FQ64" s="197"/>
      <c r="FR64" s="197"/>
      <c r="FS64" s="197"/>
      <c r="FT64" s="197"/>
      <c r="FU64" s="197"/>
      <c r="FV64" s="197"/>
      <c r="FW64" s="197"/>
      <c r="FX64" s="197"/>
      <c r="FY64" s="197"/>
      <c r="FZ64" s="197"/>
      <c r="GA64" s="197"/>
      <c r="GB64" s="197"/>
      <c r="GC64" s="197"/>
      <c r="GD64" s="197"/>
      <c r="GE64" s="197"/>
      <c r="GF64" s="197"/>
      <c r="GG64" s="197"/>
      <c r="GH64" s="197"/>
      <c r="GI64" s="197"/>
      <c r="GJ64" s="197"/>
      <c r="GK64" s="197"/>
      <c r="GL64" s="197"/>
      <c r="GM64" s="197"/>
      <c r="GN64" s="197"/>
      <c r="GO64" s="197"/>
      <c r="GP64" s="197"/>
      <c r="GQ64" s="197"/>
      <c r="GR64" s="197"/>
      <c r="GS64" s="197"/>
      <c r="GT64" s="197"/>
      <c r="GU64" s="197"/>
      <c r="GV64" s="197"/>
      <c r="GW64" s="197"/>
      <c r="GX64" s="197"/>
      <c r="GY64" s="197"/>
      <c r="GZ64" s="197"/>
      <c r="HA64" s="197"/>
      <c r="HB64" s="197"/>
      <c r="HC64" s="197"/>
      <c r="HD64" s="197"/>
      <c r="HE64" s="197"/>
    </row>
    <row r="65" spans="1:213" s="72" customFormat="1" ht="33.75">
      <c r="A65" s="18">
        <v>61</v>
      </c>
      <c r="B65" s="47" t="s">
        <v>145</v>
      </c>
      <c r="C65" s="79" t="s">
        <v>147</v>
      </c>
      <c r="D65" s="156" t="s">
        <v>657</v>
      </c>
      <c r="E65" s="157">
        <v>1982</v>
      </c>
      <c r="F65" s="156" t="s">
        <v>494</v>
      </c>
      <c r="G65" s="158" t="s">
        <v>569</v>
      </c>
      <c r="H65" s="19" t="s">
        <v>642</v>
      </c>
      <c r="I65" s="19" t="s">
        <v>643</v>
      </c>
      <c r="J65" s="19"/>
      <c r="K65" s="19"/>
      <c r="L65" s="19"/>
      <c r="M65" s="19"/>
      <c r="N65" s="19" t="s">
        <v>644</v>
      </c>
      <c r="O65" s="159">
        <v>90401.23</v>
      </c>
      <c r="P65" s="159"/>
      <c r="Q65" s="159" t="s">
        <v>627</v>
      </c>
      <c r="R65" s="19" t="s">
        <v>455</v>
      </c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7"/>
      <c r="FB65" s="197"/>
      <c r="FC65" s="197"/>
      <c r="FD65" s="197"/>
      <c r="FE65" s="197"/>
      <c r="FF65" s="197"/>
      <c r="FG65" s="197"/>
      <c r="FH65" s="197"/>
      <c r="FI65" s="197"/>
      <c r="FJ65" s="197"/>
      <c r="FK65" s="197"/>
      <c r="FL65" s="197"/>
      <c r="FM65" s="197"/>
      <c r="FN65" s="197"/>
      <c r="FO65" s="197"/>
      <c r="FP65" s="197"/>
      <c r="FQ65" s="197"/>
      <c r="FR65" s="197"/>
      <c r="FS65" s="197"/>
      <c r="FT65" s="197"/>
      <c r="FU65" s="197"/>
      <c r="FV65" s="197"/>
      <c r="FW65" s="197"/>
      <c r="FX65" s="197"/>
      <c r="FY65" s="197"/>
      <c r="FZ65" s="197"/>
      <c r="GA65" s="197"/>
      <c r="GB65" s="197"/>
      <c r="GC65" s="197"/>
      <c r="GD65" s="197"/>
      <c r="GE65" s="197"/>
      <c r="GF65" s="197"/>
      <c r="GG65" s="197"/>
      <c r="GH65" s="197"/>
      <c r="GI65" s="197"/>
      <c r="GJ65" s="197"/>
      <c r="GK65" s="197"/>
      <c r="GL65" s="197"/>
      <c r="GM65" s="197"/>
      <c r="GN65" s="197"/>
      <c r="GO65" s="197"/>
      <c r="GP65" s="197"/>
      <c r="GQ65" s="197"/>
      <c r="GR65" s="197"/>
      <c r="GS65" s="197"/>
      <c r="GT65" s="197"/>
      <c r="GU65" s="197"/>
      <c r="GV65" s="197"/>
      <c r="GW65" s="197"/>
      <c r="GX65" s="197"/>
      <c r="GY65" s="197"/>
      <c r="GZ65" s="197"/>
      <c r="HA65" s="197"/>
      <c r="HB65" s="197"/>
      <c r="HC65" s="197"/>
      <c r="HD65" s="197"/>
      <c r="HE65" s="197"/>
    </row>
    <row r="66" spans="1:213" s="72" customFormat="1" ht="45">
      <c r="A66" s="18">
        <v>62</v>
      </c>
      <c r="B66" s="47" t="s">
        <v>145</v>
      </c>
      <c r="C66" s="79" t="s">
        <v>147</v>
      </c>
      <c r="D66" s="156" t="s">
        <v>645</v>
      </c>
      <c r="E66" s="157">
        <v>1982</v>
      </c>
      <c r="F66" s="156" t="s">
        <v>497</v>
      </c>
      <c r="G66" s="158" t="s">
        <v>570</v>
      </c>
      <c r="H66" s="19" t="s">
        <v>598</v>
      </c>
      <c r="I66" s="19" t="s">
        <v>646</v>
      </c>
      <c r="J66" s="19"/>
      <c r="K66" s="19"/>
      <c r="L66" s="19"/>
      <c r="M66" s="19"/>
      <c r="N66" s="19" t="s">
        <v>647</v>
      </c>
      <c r="O66" s="159">
        <v>90232.8</v>
      </c>
      <c r="P66" s="159"/>
      <c r="Q66" s="159" t="s">
        <v>628</v>
      </c>
      <c r="R66" s="19" t="s">
        <v>455</v>
      </c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7"/>
      <c r="FK66" s="197"/>
      <c r="FL66" s="197"/>
      <c r="FM66" s="197"/>
      <c r="FN66" s="197"/>
      <c r="FO66" s="197"/>
      <c r="FP66" s="197"/>
      <c r="FQ66" s="197"/>
      <c r="FR66" s="197"/>
      <c r="FS66" s="197"/>
      <c r="FT66" s="197"/>
      <c r="FU66" s="197"/>
      <c r="FV66" s="197"/>
      <c r="FW66" s="197"/>
      <c r="FX66" s="197"/>
      <c r="FY66" s="197"/>
      <c r="FZ66" s="197"/>
      <c r="GA66" s="197"/>
      <c r="GB66" s="197"/>
      <c r="GC66" s="197"/>
      <c r="GD66" s="197"/>
      <c r="GE66" s="197"/>
      <c r="GF66" s="197"/>
      <c r="GG66" s="197"/>
      <c r="GH66" s="197"/>
      <c r="GI66" s="197"/>
      <c r="GJ66" s="197"/>
      <c r="GK66" s="197"/>
      <c r="GL66" s="197"/>
      <c r="GM66" s="197"/>
      <c r="GN66" s="197"/>
      <c r="GO66" s="197"/>
      <c r="GP66" s="197"/>
      <c r="GQ66" s="197"/>
      <c r="GR66" s="197"/>
      <c r="GS66" s="197"/>
      <c r="GT66" s="197"/>
      <c r="GU66" s="197"/>
      <c r="GV66" s="197"/>
      <c r="GW66" s="197"/>
      <c r="GX66" s="197"/>
      <c r="GY66" s="197"/>
      <c r="GZ66" s="197"/>
      <c r="HA66" s="197"/>
      <c r="HB66" s="197"/>
      <c r="HC66" s="197"/>
      <c r="HD66" s="197"/>
      <c r="HE66" s="197"/>
    </row>
    <row r="67" spans="1:213" s="72" customFormat="1" ht="33.75">
      <c r="A67" s="18">
        <v>63</v>
      </c>
      <c r="B67" s="47" t="s">
        <v>145</v>
      </c>
      <c r="C67" s="79" t="s">
        <v>147</v>
      </c>
      <c r="D67" s="156" t="s">
        <v>648</v>
      </c>
      <c r="E67" s="157">
        <v>1967</v>
      </c>
      <c r="F67" s="156" t="s">
        <v>498</v>
      </c>
      <c r="G67" s="158" t="s">
        <v>571</v>
      </c>
      <c r="H67" s="19" t="s">
        <v>598</v>
      </c>
      <c r="I67" s="19" t="s">
        <v>649</v>
      </c>
      <c r="J67" s="19"/>
      <c r="K67" s="19"/>
      <c r="L67" s="19"/>
      <c r="M67" s="19"/>
      <c r="N67" s="19" t="s">
        <v>650</v>
      </c>
      <c r="O67" s="159">
        <v>46313.81</v>
      </c>
      <c r="P67" s="159"/>
      <c r="Q67" s="159" t="s">
        <v>629</v>
      </c>
      <c r="R67" s="19" t="s">
        <v>455</v>
      </c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  <c r="FL67" s="197"/>
      <c r="FM67" s="197"/>
      <c r="FN67" s="197"/>
      <c r="FO67" s="197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197"/>
      <c r="GA67" s="197"/>
      <c r="GB67" s="197"/>
      <c r="GC67" s="197"/>
      <c r="GD67" s="197"/>
      <c r="GE67" s="197"/>
      <c r="GF67" s="197"/>
      <c r="GG67" s="197"/>
      <c r="GH67" s="197"/>
      <c r="GI67" s="197"/>
      <c r="GJ67" s="197"/>
      <c r="GK67" s="197"/>
      <c r="GL67" s="197"/>
      <c r="GM67" s="197"/>
      <c r="GN67" s="197"/>
      <c r="GO67" s="197"/>
      <c r="GP67" s="197"/>
      <c r="GQ67" s="197"/>
      <c r="GR67" s="197"/>
      <c r="GS67" s="197"/>
      <c r="GT67" s="197"/>
      <c r="GU67" s="197"/>
      <c r="GV67" s="197"/>
      <c r="GW67" s="197"/>
      <c r="GX67" s="197"/>
      <c r="GY67" s="197"/>
      <c r="GZ67" s="197"/>
      <c r="HA67" s="197"/>
      <c r="HB67" s="197"/>
      <c r="HC67" s="197"/>
      <c r="HD67" s="197"/>
      <c r="HE67" s="197"/>
    </row>
    <row r="68" spans="1:213" s="72" customFormat="1" ht="45">
      <c r="A68" s="18">
        <v>64</v>
      </c>
      <c r="B68" s="47" t="s">
        <v>145</v>
      </c>
      <c r="C68" s="79" t="s">
        <v>147</v>
      </c>
      <c r="D68" s="156" t="s">
        <v>651</v>
      </c>
      <c r="E68" s="157">
        <v>1968</v>
      </c>
      <c r="F68" s="156" t="s">
        <v>499</v>
      </c>
      <c r="G68" s="158" t="s">
        <v>572</v>
      </c>
      <c r="H68" s="19" t="s">
        <v>613</v>
      </c>
      <c r="I68" s="19" t="s">
        <v>652</v>
      </c>
      <c r="J68" s="19"/>
      <c r="K68" s="19"/>
      <c r="L68" s="19"/>
      <c r="M68" s="19"/>
      <c r="N68" s="19" t="s">
        <v>653</v>
      </c>
      <c r="O68" s="159">
        <v>47640.27</v>
      </c>
      <c r="P68" s="159"/>
      <c r="Q68" s="159" t="s">
        <v>590</v>
      </c>
      <c r="R68" s="19" t="s">
        <v>455</v>
      </c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197"/>
      <c r="EP68" s="197"/>
      <c r="EQ68" s="197"/>
      <c r="ER68" s="197"/>
      <c r="ES68" s="197"/>
      <c r="ET68" s="197"/>
      <c r="EU68" s="197"/>
      <c r="EV68" s="197"/>
      <c r="EW68" s="197"/>
      <c r="EX68" s="197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7"/>
      <c r="FK68" s="197"/>
      <c r="FL68" s="197"/>
      <c r="FM68" s="197"/>
      <c r="FN68" s="197"/>
      <c r="FO68" s="197"/>
      <c r="FP68" s="197"/>
      <c r="FQ68" s="197"/>
      <c r="FR68" s="197"/>
      <c r="FS68" s="197"/>
      <c r="FT68" s="197"/>
      <c r="FU68" s="197"/>
      <c r="FV68" s="197"/>
      <c r="FW68" s="197"/>
      <c r="FX68" s="197"/>
      <c r="FY68" s="197"/>
      <c r="FZ68" s="197"/>
      <c r="GA68" s="197"/>
      <c r="GB68" s="197"/>
      <c r="GC68" s="197"/>
      <c r="GD68" s="197"/>
      <c r="GE68" s="197"/>
      <c r="GF68" s="197"/>
      <c r="GG68" s="197"/>
      <c r="GH68" s="197"/>
      <c r="GI68" s="197"/>
      <c r="GJ68" s="197"/>
      <c r="GK68" s="197"/>
      <c r="GL68" s="197"/>
      <c r="GM68" s="197"/>
      <c r="GN68" s="197"/>
      <c r="GO68" s="197"/>
      <c r="GP68" s="197"/>
      <c r="GQ68" s="197"/>
      <c r="GR68" s="197"/>
      <c r="GS68" s="197"/>
      <c r="GT68" s="197"/>
      <c r="GU68" s="197"/>
      <c r="GV68" s="197"/>
      <c r="GW68" s="197"/>
      <c r="GX68" s="197"/>
      <c r="GY68" s="197"/>
      <c r="GZ68" s="197"/>
      <c r="HA68" s="197"/>
      <c r="HB68" s="197"/>
      <c r="HC68" s="197"/>
      <c r="HD68" s="197"/>
      <c r="HE68" s="197"/>
    </row>
    <row r="69" spans="1:213" s="72" customFormat="1" ht="33.75">
      <c r="A69" s="18">
        <v>65</v>
      </c>
      <c r="B69" s="47" t="s">
        <v>145</v>
      </c>
      <c r="C69" s="79" t="s">
        <v>147</v>
      </c>
      <c r="D69" s="156" t="s">
        <v>654</v>
      </c>
      <c r="E69" s="157">
        <v>1980</v>
      </c>
      <c r="F69" s="156" t="s">
        <v>500</v>
      </c>
      <c r="G69" s="158" t="s">
        <v>573</v>
      </c>
      <c r="H69" s="19" t="s">
        <v>598</v>
      </c>
      <c r="I69" s="19" t="s">
        <v>655</v>
      </c>
      <c r="J69" s="19"/>
      <c r="K69" s="19"/>
      <c r="L69" s="19"/>
      <c r="M69" s="19"/>
      <c r="N69" s="19" t="s">
        <v>656</v>
      </c>
      <c r="O69" s="159">
        <v>52526.46</v>
      </c>
      <c r="P69" s="159"/>
      <c r="Q69" s="159" t="s">
        <v>590</v>
      </c>
      <c r="R69" s="19" t="s">
        <v>455</v>
      </c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  <c r="EO69" s="197"/>
      <c r="EP69" s="197"/>
      <c r="EQ69" s="197"/>
      <c r="ER69" s="197"/>
      <c r="ES69" s="197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97"/>
      <c r="FJ69" s="197"/>
      <c r="FK69" s="197"/>
      <c r="FL69" s="197"/>
      <c r="FM69" s="197"/>
      <c r="FN69" s="197"/>
      <c r="FO69" s="197"/>
      <c r="FP69" s="197"/>
      <c r="FQ69" s="197"/>
      <c r="FR69" s="197"/>
      <c r="FS69" s="197"/>
      <c r="FT69" s="197"/>
      <c r="FU69" s="197"/>
      <c r="FV69" s="197"/>
      <c r="FW69" s="197"/>
      <c r="FX69" s="197"/>
      <c r="FY69" s="197"/>
      <c r="FZ69" s="197"/>
      <c r="GA69" s="197"/>
      <c r="GB69" s="197"/>
      <c r="GC69" s="197"/>
      <c r="GD69" s="197"/>
      <c r="GE69" s="197"/>
      <c r="GF69" s="197"/>
      <c r="GG69" s="197"/>
      <c r="GH69" s="197"/>
      <c r="GI69" s="197"/>
      <c r="GJ69" s="197"/>
      <c r="GK69" s="197"/>
      <c r="GL69" s="197"/>
      <c r="GM69" s="197"/>
      <c r="GN69" s="197"/>
      <c r="GO69" s="197"/>
      <c r="GP69" s="197"/>
      <c r="GQ69" s="197"/>
      <c r="GR69" s="197"/>
      <c r="GS69" s="197"/>
      <c r="GT69" s="197"/>
      <c r="GU69" s="197"/>
      <c r="GV69" s="197"/>
      <c r="GW69" s="197"/>
      <c r="GX69" s="197"/>
      <c r="GY69" s="197"/>
      <c r="GZ69" s="197"/>
      <c r="HA69" s="197"/>
      <c r="HB69" s="197"/>
      <c r="HC69" s="197"/>
      <c r="HD69" s="197"/>
      <c r="HE69" s="197"/>
    </row>
    <row r="70" spans="1:213" s="72" customFormat="1" ht="45">
      <c r="A70" s="18">
        <v>66</v>
      </c>
      <c r="B70" s="47" t="s">
        <v>145</v>
      </c>
      <c r="C70" s="79" t="s">
        <v>147</v>
      </c>
      <c r="D70" s="156" t="s">
        <v>658</v>
      </c>
      <c r="E70" s="157">
        <v>1995</v>
      </c>
      <c r="F70" s="156" t="s">
        <v>501</v>
      </c>
      <c r="G70" s="158" t="s">
        <v>574</v>
      </c>
      <c r="H70" s="19" t="s">
        <v>613</v>
      </c>
      <c r="I70" s="19" t="s">
        <v>659</v>
      </c>
      <c r="J70" s="19"/>
      <c r="K70" s="19"/>
      <c r="L70" s="19"/>
      <c r="M70" s="19"/>
      <c r="N70" s="19" t="s">
        <v>660</v>
      </c>
      <c r="O70" s="159">
        <v>2824.64</v>
      </c>
      <c r="P70" s="159"/>
      <c r="Q70" s="159" t="s">
        <v>630</v>
      </c>
      <c r="R70" s="19" t="s">
        <v>455</v>
      </c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  <c r="EN70" s="197"/>
      <c r="EO70" s="197"/>
      <c r="EP70" s="197"/>
      <c r="EQ70" s="197"/>
      <c r="ER70" s="197"/>
      <c r="ES70" s="197"/>
      <c r="ET70" s="197"/>
      <c r="EU70" s="197"/>
      <c r="EV70" s="197"/>
      <c r="EW70" s="197"/>
      <c r="EX70" s="197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7"/>
      <c r="FY70" s="197"/>
      <c r="FZ70" s="197"/>
      <c r="GA70" s="197"/>
      <c r="GB70" s="197"/>
      <c r="GC70" s="197"/>
      <c r="GD70" s="197"/>
      <c r="GE70" s="197"/>
      <c r="GF70" s="197"/>
      <c r="GG70" s="197"/>
      <c r="GH70" s="197"/>
      <c r="GI70" s="197"/>
      <c r="GJ70" s="197"/>
      <c r="GK70" s="197"/>
      <c r="GL70" s="197"/>
      <c r="GM70" s="197"/>
      <c r="GN70" s="197"/>
      <c r="GO70" s="197"/>
      <c r="GP70" s="197"/>
      <c r="GQ70" s="197"/>
      <c r="GR70" s="197"/>
      <c r="GS70" s="197"/>
      <c r="GT70" s="197"/>
      <c r="GU70" s="197"/>
      <c r="GV70" s="197"/>
      <c r="GW70" s="197"/>
      <c r="GX70" s="197"/>
      <c r="GY70" s="197"/>
      <c r="GZ70" s="197"/>
      <c r="HA70" s="197"/>
      <c r="HB70" s="197"/>
      <c r="HC70" s="197"/>
      <c r="HD70" s="197"/>
      <c r="HE70" s="197"/>
    </row>
    <row r="71" spans="1:213" s="72" customFormat="1" ht="33.75">
      <c r="A71" s="18">
        <v>67</v>
      </c>
      <c r="B71" s="47" t="s">
        <v>145</v>
      </c>
      <c r="C71" s="79" t="s">
        <v>147</v>
      </c>
      <c r="D71" s="156" t="s">
        <v>661</v>
      </c>
      <c r="E71" s="157">
        <v>2002</v>
      </c>
      <c r="F71" s="156" t="s">
        <v>502</v>
      </c>
      <c r="G71" s="158" t="s">
        <v>575</v>
      </c>
      <c r="H71" s="19" t="s">
        <v>613</v>
      </c>
      <c r="I71" s="19" t="s">
        <v>662</v>
      </c>
      <c r="J71" s="19"/>
      <c r="K71" s="19"/>
      <c r="L71" s="19"/>
      <c r="M71" s="19"/>
      <c r="N71" s="19" t="s">
        <v>663</v>
      </c>
      <c r="O71" s="159">
        <v>180892.77</v>
      </c>
      <c r="P71" s="159"/>
      <c r="Q71" s="159" t="s">
        <v>631</v>
      </c>
      <c r="R71" s="19" t="s">
        <v>455</v>
      </c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  <c r="EN71" s="197"/>
      <c r="EO71" s="197"/>
      <c r="EP71" s="197"/>
      <c r="EQ71" s="197"/>
      <c r="ER71" s="197"/>
      <c r="ES71" s="197"/>
      <c r="ET71" s="197"/>
      <c r="EU71" s="197"/>
      <c r="EV71" s="197"/>
      <c r="EW71" s="197"/>
      <c r="EX71" s="197"/>
      <c r="EY71" s="197"/>
      <c r="EZ71" s="197"/>
      <c r="FA71" s="197"/>
      <c r="FB71" s="197"/>
      <c r="FC71" s="197"/>
      <c r="FD71" s="197"/>
      <c r="FE71" s="197"/>
      <c r="FF71" s="197"/>
      <c r="FG71" s="197"/>
      <c r="FH71" s="197"/>
      <c r="FI71" s="197"/>
      <c r="FJ71" s="197"/>
      <c r="FK71" s="197"/>
      <c r="FL71" s="197"/>
      <c r="FM71" s="197"/>
      <c r="FN71" s="197"/>
      <c r="FO71" s="197"/>
      <c r="FP71" s="197"/>
      <c r="FQ71" s="197"/>
      <c r="FR71" s="197"/>
      <c r="FS71" s="197"/>
      <c r="FT71" s="197"/>
      <c r="FU71" s="197"/>
      <c r="FV71" s="197"/>
      <c r="FW71" s="197"/>
      <c r="FX71" s="197"/>
      <c r="FY71" s="197"/>
      <c r="FZ71" s="197"/>
      <c r="GA71" s="197"/>
      <c r="GB71" s="197"/>
      <c r="GC71" s="197"/>
      <c r="GD71" s="197"/>
      <c r="GE71" s="197"/>
      <c r="GF71" s="197"/>
      <c r="GG71" s="197"/>
      <c r="GH71" s="197"/>
      <c r="GI71" s="197"/>
      <c r="GJ71" s="197"/>
      <c r="GK71" s="197"/>
      <c r="GL71" s="197"/>
      <c r="GM71" s="197"/>
      <c r="GN71" s="197"/>
      <c r="GO71" s="197"/>
      <c r="GP71" s="197"/>
      <c r="GQ71" s="197"/>
      <c r="GR71" s="197"/>
      <c r="GS71" s="197"/>
      <c r="GT71" s="197"/>
      <c r="GU71" s="197"/>
      <c r="GV71" s="197"/>
      <c r="GW71" s="197"/>
      <c r="GX71" s="197"/>
      <c r="GY71" s="197"/>
      <c r="GZ71" s="197"/>
      <c r="HA71" s="197"/>
      <c r="HB71" s="197"/>
      <c r="HC71" s="197"/>
      <c r="HD71" s="197"/>
      <c r="HE71" s="197"/>
    </row>
    <row r="72" spans="1:213" s="72" customFormat="1" ht="33.75">
      <c r="A72" s="18">
        <v>68</v>
      </c>
      <c r="B72" s="47" t="s">
        <v>145</v>
      </c>
      <c r="C72" s="79" t="s">
        <v>147</v>
      </c>
      <c r="D72" s="157" t="s">
        <v>476</v>
      </c>
      <c r="E72" s="157">
        <v>1950</v>
      </c>
      <c r="F72" s="157" t="s">
        <v>503</v>
      </c>
      <c r="G72" s="155"/>
      <c r="H72" s="19" t="s">
        <v>598</v>
      </c>
      <c r="I72" s="19"/>
      <c r="J72" s="19"/>
      <c r="K72" s="19"/>
      <c r="L72" s="19"/>
      <c r="M72" s="19"/>
      <c r="N72" s="19"/>
      <c r="O72" s="159">
        <v>11732.68</v>
      </c>
      <c r="P72" s="159"/>
      <c r="Q72" s="159"/>
      <c r="R72" s="19" t="s">
        <v>455</v>
      </c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197"/>
      <c r="GD72" s="197"/>
      <c r="GE72" s="197"/>
      <c r="GF72" s="197"/>
      <c r="GG72" s="197"/>
      <c r="GH72" s="197"/>
      <c r="GI72" s="197"/>
      <c r="GJ72" s="197"/>
      <c r="GK72" s="197"/>
      <c r="GL72" s="197"/>
      <c r="GM72" s="197"/>
      <c r="GN72" s="197"/>
      <c r="GO72" s="197"/>
      <c r="GP72" s="197"/>
      <c r="GQ72" s="197"/>
      <c r="GR72" s="197"/>
      <c r="GS72" s="197"/>
      <c r="GT72" s="197"/>
      <c r="GU72" s="197"/>
      <c r="GV72" s="197"/>
      <c r="GW72" s="197"/>
      <c r="GX72" s="197"/>
      <c r="GY72" s="197"/>
      <c r="GZ72" s="197"/>
      <c r="HA72" s="197"/>
      <c r="HB72" s="197"/>
      <c r="HC72" s="197"/>
      <c r="HD72" s="197"/>
      <c r="HE72" s="197"/>
    </row>
    <row r="73" spans="1:213" s="72" customFormat="1" ht="33.75">
      <c r="A73" s="18">
        <v>69</v>
      </c>
      <c r="B73" s="47" t="s">
        <v>145</v>
      </c>
      <c r="C73" s="79" t="s">
        <v>147</v>
      </c>
      <c r="D73" s="157" t="s">
        <v>476</v>
      </c>
      <c r="E73" s="157">
        <v>1970</v>
      </c>
      <c r="F73" s="157" t="s">
        <v>504</v>
      </c>
      <c r="G73" s="155"/>
      <c r="H73" s="19" t="s">
        <v>598</v>
      </c>
      <c r="I73" s="19"/>
      <c r="J73" s="19"/>
      <c r="K73" s="19"/>
      <c r="L73" s="19"/>
      <c r="M73" s="19"/>
      <c r="N73" s="19"/>
      <c r="O73" s="159">
        <v>2667.05</v>
      </c>
      <c r="P73" s="159"/>
      <c r="Q73" s="159"/>
      <c r="R73" s="19" t="s">
        <v>455</v>
      </c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  <c r="EO73" s="197"/>
      <c r="EP73" s="197"/>
      <c r="EQ73" s="197"/>
      <c r="ER73" s="19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7"/>
      <c r="FG73" s="197"/>
      <c r="FH73" s="197"/>
      <c r="FI73" s="197"/>
      <c r="FJ73" s="197"/>
      <c r="FK73" s="197"/>
      <c r="FL73" s="197"/>
      <c r="FM73" s="197"/>
      <c r="FN73" s="197"/>
      <c r="FO73" s="197"/>
      <c r="FP73" s="197"/>
      <c r="FQ73" s="197"/>
      <c r="FR73" s="197"/>
      <c r="FS73" s="197"/>
      <c r="FT73" s="197"/>
      <c r="FU73" s="197"/>
      <c r="FV73" s="197"/>
      <c r="FW73" s="197"/>
      <c r="FX73" s="197"/>
      <c r="FY73" s="197"/>
      <c r="FZ73" s="197"/>
      <c r="GA73" s="197"/>
      <c r="GB73" s="197"/>
      <c r="GC73" s="197"/>
      <c r="GD73" s="197"/>
      <c r="GE73" s="197"/>
      <c r="GF73" s="197"/>
      <c r="GG73" s="197"/>
      <c r="GH73" s="197"/>
      <c r="GI73" s="197"/>
      <c r="GJ73" s="197"/>
      <c r="GK73" s="197"/>
      <c r="GL73" s="197"/>
      <c r="GM73" s="197"/>
      <c r="GN73" s="197"/>
      <c r="GO73" s="197"/>
      <c r="GP73" s="197"/>
      <c r="GQ73" s="197"/>
      <c r="GR73" s="197"/>
      <c r="GS73" s="197"/>
      <c r="GT73" s="197"/>
      <c r="GU73" s="197"/>
      <c r="GV73" s="197"/>
      <c r="GW73" s="197"/>
      <c r="GX73" s="197"/>
      <c r="GY73" s="197"/>
      <c r="GZ73" s="197"/>
      <c r="HA73" s="197"/>
      <c r="HB73" s="197"/>
      <c r="HC73" s="197"/>
      <c r="HD73" s="197"/>
      <c r="HE73" s="197"/>
    </row>
    <row r="74" spans="1:213" s="72" customFormat="1" ht="33.75">
      <c r="A74" s="18">
        <v>70</v>
      </c>
      <c r="B74" s="47" t="s">
        <v>145</v>
      </c>
      <c r="C74" s="79" t="s">
        <v>147</v>
      </c>
      <c r="D74" s="157" t="s">
        <v>476</v>
      </c>
      <c r="E74" s="157">
        <v>1973</v>
      </c>
      <c r="F74" s="157" t="s">
        <v>505</v>
      </c>
      <c r="G74" s="155"/>
      <c r="H74" s="19" t="s">
        <v>598</v>
      </c>
      <c r="I74" s="19"/>
      <c r="J74" s="19"/>
      <c r="K74" s="19"/>
      <c r="L74" s="19"/>
      <c r="M74" s="19"/>
      <c r="N74" s="19"/>
      <c r="O74" s="159">
        <v>37663.59</v>
      </c>
      <c r="P74" s="159"/>
      <c r="Q74" s="159"/>
      <c r="R74" s="19" t="s">
        <v>455</v>
      </c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7"/>
      <c r="GH74" s="197"/>
      <c r="GI74" s="197"/>
      <c r="GJ74" s="197"/>
      <c r="GK74" s="197"/>
      <c r="GL74" s="197"/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/>
      <c r="GZ74" s="197"/>
      <c r="HA74" s="197"/>
      <c r="HB74" s="197"/>
      <c r="HC74" s="197"/>
      <c r="HD74" s="197"/>
      <c r="HE74" s="197"/>
    </row>
    <row r="75" spans="1:213" s="72" customFormat="1" ht="33.75">
      <c r="A75" s="18">
        <v>71</v>
      </c>
      <c r="B75" s="47" t="s">
        <v>145</v>
      </c>
      <c r="C75" s="79" t="s">
        <v>147</v>
      </c>
      <c r="D75" s="157" t="s">
        <v>476</v>
      </c>
      <c r="E75" s="157">
        <v>1977</v>
      </c>
      <c r="F75" s="157" t="s">
        <v>506</v>
      </c>
      <c r="G75" s="155"/>
      <c r="H75" s="19" t="s">
        <v>598</v>
      </c>
      <c r="I75" s="19"/>
      <c r="J75" s="19"/>
      <c r="K75" s="19"/>
      <c r="L75" s="19"/>
      <c r="M75" s="19"/>
      <c r="N75" s="19"/>
      <c r="O75" s="159">
        <v>25822.37</v>
      </c>
      <c r="P75" s="159"/>
      <c r="Q75" s="159"/>
      <c r="R75" s="19" t="s">
        <v>455</v>
      </c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  <c r="FF75" s="197"/>
      <c r="FG75" s="197"/>
      <c r="FH75" s="197"/>
      <c r="FI75" s="197"/>
      <c r="FJ75" s="197"/>
      <c r="FK75" s="197"/>
      <c r="FL75" s="197"/>
      <c r="FM75" s="197"/>
      <c r="FN75" s="197"/>
      <c r="FO75" s="197"/>
      <c r="FP75" s="197"/>
      <c r="FQ75" s="197"/>
      <c r="FR75" s="197"/>
      <c r="FS75" s="197"/>
      <c r="FT75" s="197"/>
      <c r="FU75" s="197"/>
      <c r="FV75" s="197"/>
      <c r="FW75" s="197"/>
      <c r="FX75" s="197"/>
      <c r="FY75" s="197"/>
      <c r="FZ75" s="197"/>
      <c r="GA75" s="197"/>
      <c r="GB75" s="197"/>
      <c r="GC75" s="197"/>
      <c r="GD75" s="197"/>
      <c r="GE75" s="197"/>
      <c r="GF75" s="197"/>
      <c r="GG75" s="197"/>
      <c r="GH75" s="197"/>
      <c r="GI75" s="197"/>
      <c r="GJ75" s="197"/>
      <c r="GK75" s="197"/>
      <c r="GL75" s="197"/>
      <c r="GM75" s="197"/>
      <c r="GN75" s="197"/>
      <c r="GO75" s="197"/>
      <c r="GP75" s="197"/>
      <c r="GQ75" s="197"/>
      <c r="GR75" s="197"/>
      <c r="GS75" s="197"/>
      <c r="GT75" s="197"/>
      <c r="GU75" s="197"/>
      <c r="GV75" s="197"/>
      <c r="GW75" s="197"/>
      <c r="GX75" s="197"/>
      <c r="GY75" s="197"/>
      <c r="GZ75" s="197"/>
      <c r="HA75" s="197"/>
      <c r="HB75" s="197"/>
      <c r="HC75" s="197"/>
      <c r="HD75" s="197"/>
      <c r="HE75" s="197"/>
    </row>
    <row r="76" spans="1:213" s="72" customFormat="1" ht="33.75">
      <c r="A76" s="18">
        <v>72</v>
      </c>
      <c r="B76" s="47" t="s">
        <v>145</v>
      </c>
      <c r="C76" s="79" t="s">
        <v>147</v>
      </c>
      <c r="D76" s="157" t="s">
        <v>476</v>
      </c>
      <c r="E76" s="157">
        <v>1979</v>
      </c>
      <c r="F76" s="157" t="s">
        <v>507</v>
      </c>
      <c r="G76" s="155"/>
      <c r="H76" s="19" t="s">
        <v>598</v>
      </c>
      <c r="I76" s="19"/>
      <c r="J76" s="19"/>
      <c r="K76" s="19"/>
      <c r="L76" s="19"/>
      <c r="M76" s="19"/>
      <c r="N76" s="19"/>
      <c r="O76" s="159">
        <v>32773.5</v>
      </c>
      <c r="P76" s="159"/>
      <c r="Q76" s="159"/>
      <c r="R76" s="19" t="s">
        <v>455</v>
      </c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7"/>
      <c r="ES76" s="197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  <c r="FD76" s="197"/>
      <c r="FE76" s="197"/>
      <c r="FF76" s="197"/>
      <c r="FG76" s="197"/>
      <c r="FH76" s="197"/>
      <c r="FI76" s="197"/>
      <c r="FJ76" s="197"/>
      <c r="FK76" s="197"/>
      <c r="FL76" s="197"/>
      <c r="FM76" s="197"/>
      <c r="FN76" s="197"/>
      <c r="FO76" s="197"/>
      <c r="FP76" s="197"/>
      <c r="FQ76" s="197"/>
      <c r="FR76" s="197"/>
      <c r="FS76" s="197"/>
      <c r="FT76" s="197"/>
      <c r="FU76" s="197"/>
      <c r="FV76" s="197"/>
      <c r="FW76" s="197"/>
      <c r="FX76" s="197"/>
      <c r="FY76" s="197"/>
      <c r="FZ76" s="197"/>
      <c r="GA76" s="197"/>
      <c r="GB76" s="197"/>
      <c r="GC76" s="197"/>
      <c r="GD76" s="197"/>
      <c r="GE76" s="197"/>
      <c r="GF76" s="197"/>
      <c r="GG76" s="197"/>
      <c r="GH76" s="197"/>
      <c r="GI76" s="197"/>
      <c r="GJ76" s="197"/>
      <c r="GK76" s="197"/>
      <c r="GL76" s="197"/>
      <c r="GM76" s="197"/>
      <c r="GN76" s="197"/>
      <c r="GO76" s="197"/>
      <c r="GP76" s="197"/>
      <c r="GQ76" s="197"/>
      <c r="GR76" s="197"/>
      <c r="GS76" s="197"/>
      <c r="GT76" s="197"/>
      <c r="GU76" s="197"/>
      <c r="GV76" s="197"/>
      <c r="GW76" s="197"/>
      <c r="GX76" s="197"/>
      <c r="GY76" s="197"/>
      <c r="GZ76" s="197"/>
      <c r="HA76" s="197"/>
      <c r="HB76" s="197"/>
      <c r="HC76" s="197"/>
      <c r="HD76" s="197"/>
      <c r="HE76" s="197"/>
    </row>
    <row r="77" spans="1:213" s="72" customFormat="1" ht="33.75">
      <c r="A77" s="18">
        <v>73</v>
      </c>
      <c r="B77" s="47" t="s">
        <v>145</v>
      </c>
      <c r="C77" s="79" t="s">
        <v>147</v>
      </c>
      <c r="D77" s="157" t="s">
        <v>476</v>
      </c>
      <c r="E77" s="157">
        <v>1979</v>
      </c>
      <c r="F77" s="157" t="s">
        <v>508</v>
      </c>
      <c r="G77" s="155"/>
      <c r="H77" s="19" t="s">
        <v>598</v>
      </c>
      <c r="I77" s="19"/>
      <c r="J77" s="19"/>
      <c r="K77" s="19"/>
      <c r="L77" s="19"/>
      <c r="M77" s="19"/>
      <c r="N77" s="19"/>
      <c r="O77" s="159">
        <v>37162.86</v>
      </c>
      <c r="P77" s="159"/>
      <c r="Q77" s="159"/>
      <c r="R77" s="19" t="s">
        <v>455</v>
      </c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  <c r="EO77" s="197"/>
      <c r="EP77" s="197"/>
      <c r="EQ77" s="197"/>
      <c r="ER77" s="197"/>
      <c r="ES77" s="197"/>
      <c r="ET77" s="197"/>
      <c r="EU77" s="197"/>
      <c r="EV77" s="197"/>
      <c r="EW77" s="197"/>
      <c r="EX77" s="197"/>
      <c r="EY77" s="197"/>
      <c r="EZ77" s="197"/>
      <c r="FA77" s="197"/>
      <c r="FB77" s="197"/>
      <c r="FC77" s="197"/>
      <c r="FD77" s="197"/>
      <c r="FE77" s="197"/>
      <c r="FF77" s="197"/>
      <c r="FG77" s="197"/>
      <c r="FH77" s="197"/>
      <c r="FI77" s="197"/>
      <c r="FJ77" s="197"/>
      <c r="FK77" s="197"/>
      <c r="FL77" s="197"/>
      <c r="FM77" s="197"/>
      <c r="FN77" s="197"/>
      <c r="FO77" s="197"/>
      <c r="FP77" s="197"/>
      <c r="FQ77" s="197"/>
      <c r="FR77" s="197"/>
      <c r="FS77" s="197"/>
      <c r="FT77" s="197"/>
      <c r="FU77" s="197"/>
      <c r="FV77" s="197"/>
      <c r="FW77" s="197"/>
      <c r="FX77" s="197"/>
      <c r="FY77" s="197"/>
      <c r="FZ77" s="197"/>
      <c r="GA77" s="197"/>
      <c r="GB77" s="197"/>
      <c r="GC77" s="197"/>
      <c r="GD77" s="197"/>
      <c r="GE77" s="197"/>
      <c r="GF77" s="197"/>
      <c r="GG77" s="197"/>
      <c r="GH77" s="197"/>
      <c r="GI77" s="197"/>
      <c r="GJ77" s="197"/>
      <c r="GK77" s="197"/>
      <c r="GL77" s="197"/>
      <c r="GM77" s="197"/>
      <c r="GN77" s="197"/>
      <c r="GO77" s="197"/>
      <c r="GP77" s="197"/>
      <c r="GQ77" s="197"/>
      <c r="GR77" s="197"/>
      <c r="GS77" s="197"/>
      <c r="GT77" s="197"/>
      <c r="GU77" s="197"/>
      <c r="GV77" s="197"/>
      <c r="GW77" s="197"/>
      <c r="GX77" s="197"/>
      <c r="GY77" s="197"/>
      <c r="GZ77" s="197"/>
      <c r="HA77" s="197"/>
      <c r="HB77" s="197"/>
      <c r="HC77" s="197"/>
      <c r="HD77" s="197"/>
      <c r="HE77" s="197"/>
    </row>
    <row r="78" spans="1:213" s="72" customFormat="1" ht="33.75">
      <c r="A78" s="18">
        <v>74</v>
      </c>
      <c r="B78" s="47" t="s">
        <v>145</v>
      </c>
      <c r="C78" s="79" t="s">
        <v>147</v>
      </c>
      <c r="D78" s="157" t="s">
        <v>476</v>
      </c>
      <c r="E78" s="157">
        <v>1980</v>
      </c>
      <c r="F78" s="157" t="s">
        <v>509</v>
      </c>
      <c r="G78" s="155"/>
      <c r="H78" s="19" t="s">
        <v>598</v>
      </c>
      <c r="I78" s="19"/>
      <c r="J78" s="19"/>
      <c r="K78" s="19"/>
      <c r="L78" s="19"/>
      <c r="M78" s="19"/>
      <c r="N78" s="19"/>
      <c r="O78" s="159">
        <v>9823.35</v>
      </c>
      <c r="P78" s="159"/>
      <c r="Q78" s="159"/>
      <c r="R78" s="19" t="s">
        <v>455</v>
      </c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  <c r="FF78" s="197"/>
      <c r="FG78" s="197"/>
      <c r="FH78" s="197"/>
      <c r="FI78" s="197"/>
      <c r="FJ78" s="197"/>
      <c r="FK78" s="197"/>
      <c r="FL78" s="197"/>
      <c r="FM78" s="197"/>
      <c r="FN78" s="197"/>
      <c r="FO78" s="197"/>
      <c r="FP78" s="197"/>
      <c r="FQ78" s="197"/>
      <c r="FR78" s="197"/>
      <c r="FS78" s="197"/>
      <c r="FT78" s="197"/>
      <c r="FU78" s="197"/>
      <c r="FV78" s="197"/>
      <c r="FW78" s="197"/>
      <c r="FX78" s="197"/>
      <c r="FY78" s="197"/>
      <c r="FZ78" s="197"/>
      <c r="GA78" s="197"/>
      <c r="GB78" s="197"/>
      <c r="GC78" s="197"/>
      <c r="GD78" s="197"/>
      <c r="GE78" s="197"/>
      <c r="GF78" s="197"/>
      <c r="GG78" s="197"/>
      <c r="GH78" s="197"/>
      <c r="GI78" s="197"/>
      <c r="GJ78" s="197"/>
      <c r="GK78" s="197"/>
      <c r="GL78" s="197"/>
      <c r="GM78" s="197"/>
      <c r="GN78" s="197"/>
      <c r="GO78" s="197"/>
      <c r="GP78" s="197"/>
      <c r="GQ78" s="197"/>
      <c r="GR78" s="197"/>
      <c r="GS78" s="197"/>
      <c r="GT78" s="197"/>
      <c r="GU78" s="197"/>
      <c r="GV78" s="197"/>
      <c r="GW78" s="197"/>
      <c r="GX78" s="197"/>
      <c r="GY78" s="197"/>
      <c r="GZ78" s="197"/>
      <c r="HA78" s="197"/>
      <c r="HB78" s="197"/>
      <c r="HC78" s="197"/>
      <c r="HD78" s="197"/>
      <c r="HE78" s="197"/>
    </row>
    <row r="79" spans="1:213" s="72" customFormat="1" ht="33.75">
      <c r="A79" s="18">
        <v>75</v>
      </c>
      <c r="B79" s="47" t="s">
        <v>145</v>
      </c>
      <c r="C79" s="79" t="s">
        <v>147</v>
      </c>
      <c r="D79" s="157" t="s">
        <v>476</v>
      </c>
      <c r="E79" s="157">
        <v>1981</v>
      </c>
      <c r="F79" s="157" t="s">
        <v>510</v>
      </c>
      <c r="G79" s="155"/>
      <c r="H79" s="19" t="s">
        <v>598</v>
      </c>
      <c r="I79" s="19"/>
      <c r="J79" s="19"/>
      <c r="K79" s="19"/>
      <c r="L79" s="19"/>
      <c r="M79" s="19"/>
      <c r="N79" s="19"/>
      <c r="O79" s="159">
        <v>33175.56</v>
      </c>
      <c r="P79" s="159"/>
      <c r="Q79" s="159"/>
      <c r="R79" s="19" t="s">
        <v>455</v>
      </c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  <c r="EO79" s="197"/>
      <c r="EP79" s="197"/>
      <c r="EQ79" s="197"/>
      <c r="ER79" s="197"/>
      <c r="ES79" s="197"/>
      <c r="ET79" s="197"/>
      <c r="EU79" s="197"/>
      <c r="EV79" s="197"/>
      <c r="EW79" s="197"/>
      <c r="EX79" s="197"/>
      <c r="EY79" s="197"/>
      <c r="EZ79" s="197"/>
      <c r="FA79" s="197"/>
      <c r="FB79" s="197"/>
      <c r="FC79" s="197"/>
      <c r="FD79" s="197"/>
      <c r="FE79" s="197"/>
      <c r="FF79" s="197"/>
      <c r="FG79" s="197"/>
      <c r="FH79" s="197"/>
      <c r="FI79" s="197"/>
      <c r="FJ79" s="197"/>
      <c r="FK79" s="197"/>
      <c r="FL79" s="197"/>
      <c r="FM79" s="197"/>
      <c r="FN79" s="197"/>
      <c r="FO79" s="197"/>
      <c r="FP79" s="197"/>
      <c r="FQ79" s="197"/>
      <c r="FR79" s="197"/>
      <c r="FS79" s="197"/>
      <c r="FT79" s="197"/>
      <c r="FU79" s="197"/>
      <c r="FV79" s="197"/>
      <c r="FW79" s="197"/>
      <c r="FX79" s="197"/>
      <c r="FY79" s="197"/>
      <c r="FZ79" s="197"/>
      <c r="GA79" s="197"/>
      <c r="GB79" s="197"/>
      <c r="GC79" s="197"/>
      <c r="GD79" s="197"/>
      <c r="GE79" s="197"/>
      <c r="GF79" s="197"/>
      <c r="GG79" s="197"/>
      <c r="GH79" s="197"/>
      <c r="GI79" s="197"/>
      <c r="GJ79" s="197"/>
      <c r="GK79" s="197"/>
      <c r="GL79" s="197"/>
      <c r="GM79" s="197"/>
      <c r="GN79" s="197"/>
      <c r="GO79" s="197"/>
      <c r="GP79" s="197"/>
      <c r="GQ79" s="197"/>
      <c r="GR79" s="197"/>
      <c r="GS79" s="197"/>
      <c r="GT79" s="197"/>
      <c r="GU79" s="197"/>
      <c r="GV79" s="197"/>
      <c r="GW79" s="197"/>
      <c r="GX79" s="197"/>
      <c r="GY79" s="197"/>
      <c r="GZ79" s="197"/>
      <c r="HA79" s="197"/>
      <c r="HB79" s="197"/>
      <c r="HC79" s="197"/>
      <c r="HD79" s="197"/>
      <c r="HE79" s="197"/>
    </row>
    <row r="80" spans="1:213" s="72" customFormat="1" ht="33.75">
      <c r="A80" s="18">
        <v>76</v>
      </c>
      <c r="B80" s="47" t="s">
        <v>145</v>
      </c>
      <c r="C80" s="79" t="s">
        <v>147</v>
      </c>
      <c r="D80" s="157" t="s">
        <v>476</v>
      </c>
      <c r="E80" s="157">
        <v>1982</v>
      </c>
      <c r="F80" s="157" t="s">
        <v>511</v>
      </c>
      <c r="G80" s="155"/>
      <c r="H80" s="19" t="s">
        <v>598</v>
      </c>
      <c r="I80" s="19"/>
      <c r="J80" s="19"/>
      <c r="K80" s="19"/>
      <c r="L80" s="19"/>
      <c r="M80" s="19"/>
      <c r="N80" s="19"/>
      <c r="O80" s="159">
        <v>45535.09</v>
      </c>
      <c r="P80" s="159"/>
      <c r="Q80" s="159"/>
      <c r="R80" s="19" t="s">
        <v>455</v>
      </c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  <c r="EN80" s="197"/>
      <c r="EO80" s="197"/>
      <c r="EP80" s="197"/>
      <c r="EQ80" s="197"/>
      <c r="ER80" s="197"/>
      <c r="ES80" s="197"/>
      <c r="ET80" s="197"/>
      <c r="EU80" s="197"/>
      <c r="EV80" s="197"/>
      <c r="EW80" s="197"/>
      <c r="EX80" s="197"/>
      <c r="EY80" s="197"/>
      <c r="EZ80" s="197"/>
      <c r="FA80" s="197"/>
      <c r="FB80" s="197"/>
      <c r="FC80" s="197"/>
      <c r="FD80" s="197"/>
      <c r="FE80" s="197"/>
      <c r="FF80" s="197"/>
      <c r="FG80" s="197"/>
      <c r="FH80" s="197"/>
      <c r="FI80" s="197"/>
      <c r="FJ80" s="197"/>
      <c r="FK80" s="197"/>
      <c r="FL80" s="197"/>
      <c r="FM80" s="197"/>
      <c r="FN80" s="197"/>
      <c r="FO80" s="197"/>
      <c r="FP80" s="197"/>
      <c r="FQ80" s="197"/>
      <c r="FR80" s="197"/>
      <c r="FS80" s="197"/>
      <c r="FT80" s="197"/>
      <c r="FU80" s="197"/>
      <c r="FV80" s="197"/>
      <c r="FW80" s="197"/>
      <c r="FX80" s="197"/>
      <c r="FY80" s="197"/>
      <c r="FZ80" s="197"/>
      <c r="GA80" s="197"/>
      <c r="GB80" s="197"/>
      <c r="GC80" s="197"/>
      <c r="GD80" s="197"/>
      <c r="GE80" s="197"/>
      <c r="GF80" s="197"/>
      <c r="GG80" s="197"/>
      <c r="GH80" s="197"/>
      <c r="GI80" s="197"/>
      <c r="GJ80" s="197"/>
      <c r="GK80" s="197"/>
      <c r="GL80" s="197"/>
      <c r="GM80" s="197"/>
      <c r="GN80" s="197"/>
      <c r="GO80" s="197"/>
      <c r="GP80" s="197"/>
      <c r="GQ80" s="197"/>
      <c r="GR80" s="197"/>
      <c r="GS80" s="197"/>
      <c r="GT80" s="197"/>
      <c r="GU80" s="197"/>
      <c r="GV80" s="197"/>
      <c r="GW80" s="197"/>
      <c r="GX80" s="197"/>
      <c r="GY80" s="197"/>
      <c r="GZ80" s="197"/>
      <c r="HA80" s="197"/>
      <c r="HB80" s="197"/>
      <c r="HC80" s="197"/>
      <c r="HD80" s="197"/>
      <c r="HE80" s="197"/>
    </row>
    <row r="81" spans="1:213" s="72" customFormat="1" ht="33.75">
      <c r="A81" s="18">
        <v>77</v>
      </c>
      <c r="B81" s="47" t="s">
        <v>145</v>
      </c>
      <c r="C81" s="79" t="s">
        <v>147</v>
      </c>
      <c r="D81" s="157" t="s">
        <v>476</v>
      </c>
      <c r="E81" s="157">
        <v>1982</v>
      </c>
      <c r="F81" s="157" t="s">
        <v>512</v>
      </c>
      <c r="G81" s="155"/>
      <c r="H81" s="19" t="s">
        <v>598</v>
      </c>
      <c r="I81" s="19"/>
      <c r="J81" s="19"/>
      <c r="K81" s="19"/>
      <c r="L81" s="19"/>
      <c r="M81" s="19"/>
      <c r="N81" s="19"/>
      <c r="O81" s="159">
        <v>10125.31</v>
      </c>
      <c r="P81" s="159"/>
      <c r="Q81" s="159"/>
      <c r="R81" s="19" t="s">
        <v>455</v>
      </c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  <c r="EN81" s="197"/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  <c r="FD81" s="197"/>
      <c r="FE81" s="197"/>
      <c r="FF81" s="197"/>
      <c r="FG81" s="197"/>
      <c r="FH81" s="197"/>
      <c r="FI81" s="197"/>
      <c r="FJ81" s="197"/>
      <c r="FK81" s="197"/>
      <c r="FL81" s="197"/>
      <c r="FM81" s="197"/>
      <c r="FN81" s="197"/>
      <c r="FO81" s="197"/>
      <c r="FP81" s="197"/>
      <c r="FQ81" s="197"/>
      <c r="FR81" s="197"/>
      <c r="FS81" s="197"/>
      <c r="FT81" s="197"/>
      <c r="FU81" s="197"/>
      <c r="FV81" s="197"/>
      <c r="FW81" s="197"/>
      <c r="FX81" s="197"/>
      <c r="FY81" s="197"/>
      <c r="FZ81" s="197"/>
      <c r="GA81" s="197"/>
      <c r="GB81" s="197"/>
      <c r="GC81" s="197"/>
      <c r="GD81" s="197"/>
      <c r="GE81" s="197"/>
      <c r="GF81" s="197"/>
      <c r="GG81" s="197"/>
      <c r="GH81" s="197"/>
      <c r="GI81" s="197"/>
      <c r="GJ81" s="197"/>
      <c r="GK81" s="197"/>
      <c r="GL81" s="197"/>
      <c r="GM81" s="197"/>
      <c r="GN81" s="197"/>
      <c r="GO81" s="197"/>
      <c r="GP81" s="197"/>
      <c r="GQ81" s="197"/>
      <c r="GR81" s="197"/>
      <c r="GS81" s="197"/>
      <c r="GT81" s="197"/>
      <c r="GU81" s="197"/>
      <c r="GV81" s="197"/>
      <c r="GW81" s="197"/>
      <c r="GX81" s="197"/>
      <c r="GY81" s="197"/>
      <c r="GZ81" s="197"/>
      <c r="HA81" s="197"/>
      <c r="HB81" s="197"/>
      <c r="HC81" s="197"/>
      <c r="HD81" s="197"/>
      <c r="HE81" s="197"/>
    </row>
    <row r="82" spans="1:213" s="72" customFormat="1" ht="33.75">
      <c r="A82" s="18">
        <v>78</v>
      </c>
      <c r="B82" s="47" t="s">
        <v>145</v>
      </c>
      <c r="C82" s="79" t="s">
        <v>147</v>
      </c>
      <c r="D82" s="157" t="s">
        <v>476</v>
      </c>
      <c r="E82" s="157">
        <v>1986</v>
      </c>
      <c r="F82" s="157" t="s">
        <v>513</v>
      </c>
      <c r="G82" s="155"/>
      <c r="H82" s="19" t="s">
        <v>598</v>
      </c>
      <c r="I82" s="19"/>
      <c r="J82" s="19"/>
      <c r="K82" s="19"/>
      <c r="L82" s="19"/>
      <c r="M82" s="19"/>
      <c r="N82" s="19"/>
      <c r="O82" s="159">
        <v>15714.98</v>
      </c>
      <c r="P82" s="159"/>
      <c r="Q82" s="159"/>
      <c r="R82" s="19" t="s">
        <v>455</v>
      </c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  <c r="EN82" s="197"/>
      <c r="EO82" s="197"/>
      <c r="EP82" s="197"/>
      <c r="EQ82" s="197"/>
      <c r="ER82" s="197"/>
      <c r="ES82" s="197"/>
      <c r="ET82" s="197"/>
      <c r="EU82" s="197"/>
      <c r="EV82" s="197"/>
      <c r="EW82" s="197"/>
      <c r="EX82" s="197"/>
      <c r="EY82" s="197"/>
      <c r="EZ82" s="197"/>
      <c r="FA82" s="197"/>
      <c r="FB82" s="197"/>
      <c r="FC82" s="197"/>
      <c r="FD82" s="197"/>
      <c r="FE82" s="197"/>
      <c r="FF82" s="197"/>
      <c r="FG82" s="197"/>
      <c r="FH82" s="197"/>
      <c r="FI82" s="197"/>
      <c r="FJ82" s="197"/>
      <c r="FK82" s="197"/>
      <c r="FL82" s="197"/>
      <c r="FM82" s="197"/>
      <c r="FN82" s="197"/>
      <c r="FO82" s="197"/>
      <c r="FP82" s="197"/>
      <c r="FQ82" s="197"/>
      <c r="FR82" s="197"/>
      <c r="FS82" s="197"/>
      <c r="FT82" s="197"/>
      <c r="FU82" s="197"/>
      <c r="FV82" s="197"/>
      <c r="FW82" s="197"/>
      <c r="FX82" s="197"/>
      <c r="FY82" s="197"/>
      <c r="FZ82" s="197"/>
      <c r="GA82" s="197"/>
      <c r="GB82" s="197"/>
      <c r="GC82" s="197"/>
      <c r="GD82" s="197"/>
      <c r="GE82" s="197"/>
      <c r="GF82" s="197"/>
      <c r="GG82" s="197"/>
      <c r="GH82" s="197"/>
      <c r="GI82" s="197"/>
      <c r="GJ82" s="197"/>
      <c r="GK82" s="197"/>
      <c r="GL82" s="197"/>
      <c r="GM82" s="197"/>
      <c r="GN82" s="197"/>
      <c r="GO82" s="197"/>
      <c r="GP82" s="197"/>
      <c r="GQ82" s="197"/>
      <c r="GR82" s="197"/>
      <c r="GS82" s="197"/>
      <c r="GT82" s="197"/>
      <c r="GU82" s="197"/>
      <c r="GV82" s="197"/>
      <c r="GW82" s="197"/>
      <c r="GX82" s="197"/>
      <c r="GY82" s="197"/>
      <c r="GZ82" s="197"/>
      <c r="HA82" s="197"/>
      <c r="HB82" s="197"/>
      <c r="HC82" s="197"/>
      <c r="HD82" s="197"/>
      <c r="HE82" s="197"/>
    </row>
    <row r="83" spans="1:213" s="72" customFormat="1" ht="33.75">
      <c r="A83" s="18">
        <v>79</v>
      </c>
      <c r="B83" s="47" t="s">
        <v>145</v>
      </c>
      <c r="C83" s="79" t="s">
        <v>147</v>
      </c>
      <c r="D83" s="157" t="s">
        <v>476</v>
      </c>
      <c r="E83" s="157">
        <v>1988</v>
      </c>
      <c r="F83" s="157" t="s">
        <v>514</v>
      </c>
      <c r="G83" s="155"/>
      <c r="H83" s="19" t="s">
        <v>598</v>
      </c>
      <c r="I83" s="19"/>
      <c r="J83" s="19"/>
      <c r="K83" s="19"/>
      <c r="L83" s="19"/>
      <c r="M83" s="19"/>
      <c r="N83" s="19"/>
      <c r="O83" s="159">
        <v>9852.14</v>
      </c>
      <c r="P83" s="159"/>
      <c r="Q83" s="159"/>
      <c r="R83" s="19" t="s">
        <v>455</v>
      </c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  <c r="FF83" s="197"/>
      <c r="FG83" s="197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197"/>
      <c r="GD83" s="197"/>
      <c r="GE83" s="197"/>
      <c r="GF83" s="197"/>
      <c r="GG83" s="197"/>
      <c r="GH83" s="197"/>
      <c r="GI83" s="197"/>
      <c r="GJ83" s="197"/>
      <c r="GK83" s="197"/>
      <c r="GL83" s="197"/>
      <c r="GM83" s="197"/>
      <c r="GN83" s="197"/>
      <c r="GO83" s="197"/>
      <c r="GP83" s="197"/>
      <c r="GQ83" s="197"/>
      <c r="GR83" s="197"/>
      <c r="GS83" s="197"/>
      <c r="GT83" s="197"/>
      <c r="GU83" s="197"/>
      <c r="GV83" s="197"/>
      <c r="GW83" s="197"/>
      <c r="GX83" s="197"/>
      <c r="GY83" s="197"/>
      <c r="GZ83" s="197"/>
      <c r="HA83" s="197"/>
      <c r="HB83" s="197"/>
      <c r="HC83" s="197"/>
      <c r="HD83" s="197"/>
      <c r="HE83" s="197"/>
    </row>
    <row r="84" spans="1:213" s="72" customFormat="1" ht="33.75">
      <c r="A84" s="18">
        <v>80</v>
      </c>
      <c r="B84" s="47" t="s">
        <v>145</v>
      </c>
      <c r="C84" s="79" t="s">
        <v>147</v>
      </c>
      <c r="D84" s="157" t="s">
        <v>476</v>
      </c>
      <c r="E84" s="157">
        <v>1988</v>
      </c>
      <c r="F84" s="157" t="s">
        <v>515</v>
      </c>
      <c r="G84" s="155"/>
      <c r="H84" s="19" t="s">
        <v>598</v>
      </c>
      <c r="I84" s="19"/>
      <c r="J84" s="19"/>
      <c r="K84" s="19"/>
      <c r="L84" s="19"/>
      <c r="M84" s="19"/>
      <c r="N84" s="19"/>
      <c r="O84" s="159">
        <v>9852.14</v>
      </c>
      <c r="P84" s="159"/>
      <c r="Q84" s="159"/>
      <c r="R84" s="19" t="s">
        <v>455</v>
      </c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  <c r="EN84" s="197"/>
      <c r="EO84" s="197"/>
      <c r="EP84" s="197"/>
      <c r="EQ84" s="197"/>
      <c r="ER84" s="197"/>
      <c r="ES84" s="197"/>
      <c r="ET84" s="197"/>
      <c r="EU84" s="197"/>
      <c r="EV84" s="197"/>
      <c r="EW84" s="197"/>
      <c r="EX84" s="197"/>
      <c r="EY84" s="197"/>
      <c r="EZ84" s="197"/>
      <c r="FA84" s="197"/>
      <c r="FB84" s="197"/>
      <c r="FC84" s="197"/>
      <c r="FD84" s="197"/>
      <c r="FE84" s="197"/>
      <c r="FF84" s="197"/>
      <c r="FG84" s="197"/>
      <c r="FH84" s="197"/>
      <c r="FI84" s="197"/>
      <c r="FJ84" s="197"/>
      <c r="FK84" s="197"/>
      <c r="FL84" s="197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7"/>
      <c r="FX84" s="197"/>
      <c r="FY84" s="197"/>
      <c r="FZ84" s="197"/>
      <c r="GA84" s="197"/>
      <c r="GB84" s="197"/>
      <c r="GC84" s="197"/>
      <c r="GD84" s="197"/>
      <c r="GE84" s="197"/>
      <c r="GF84" s="197"/>
      <c r="GG84" s="197"/>
      <c r="GH84" s="197"/>
      <c r="GI84" s="197"/>
      <c r="GJ84" s="197"/>
      <c r="GK84" s="197"/>
      <c r="GL84" s="197"/>
      <c r="GM84" s="197"/>
      <c r="GN84" s="197"/>
      <c r="GO84" s="197"/>
      <c r="GP84" s="197"/>
      <c r="GQ84" s="197"/>
      <c r="GR84" s="197"/>
      <c r="GS84" s="197"/>
      <c r="GT84" s="197"/>
      <c r="GU84" s="197"/>
      <c r="GV84" s="197"/>
      <c r="GW84" s="197"/>
      <c r="GX84" s="197"/>
      <c r="GY84" s="197"/>
      <c r="GZ84" s="197"/>
      <c r="HA84" s="197"/>
      <c r="HB84" s="197"/>
      <c r="HC84" s="197"/>
      <c r="HD84" s="197"/>
      <c r="HE84" s="197"/>
    </row>
    <row r="85" spans="1:213" s="72" customFormat="1" ht="33.75">
      <c r="A85" s="18">
        <v>81</v>
      </c>
      <c r="B85" s="47" t="s">
        <v>145</v>
      </c>
      <c r="C85" s="79" t="s">
        <v>147</v>
      </c>
      <c r="D85" s="157" t="s">
        <v>476</v>
      </c>
      <c r="E85" s="157">
        <v>1990</v>
      </c>
      <c r="F85" s="157" t="s">
        <v>516</v>
      </c>
      <c r="G85" s="155"/>
      <c r="H85" s="19" t="s">
        <v>598</v>
      </c>
      <c r="I85" s="19"/>
      <c r="J85" s="19"/>
      <c r="K85" s="19"/>
      <c r="L85" s="19"/>
      <c r="M85" s="19"/>
      <c r="N85" s="19"/>
      <c r="O85" s="159">
        <v>66232.86</v>
      </c>
      <c r="P85" s="159"/>
      <c r="Q85" s="159"/>
      <c r="R85" s="19" t="s">
        <v>455</v>
      </c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7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7"/>
      <c r="FS85" s="197"/>
      <c r="FT85" s="197"/>
      <c r="FU85" s="197"/>
      <c r="FV85" s="197"/>
      <c r="FW85" s="197"/>
      <c r="FX85" s="197"/>
      <c r="FY85" s="197"/>
      <c r="FZ85" s="197"/>
      <c r="GA85" s="197"/>
      <c r="GB85" s="197"/>
      <c r="GC85" s="197"/>
      <c r="GD85" s="197"/>
      <c r="GE85" s="197"/>
      <c r="GF85" s="197"/>
      <c r="GG85" s="197"/>
      <c r="GH85" s="197"/>
      <c r="GI85" s="197"/>
      <c r="GJ85" s="197"/>
      <c r="GK85" s="197"/>
      <c r="GL85" s="197"/>
      <c r="GM85" s="197"/>
      <c r="GN85" s="197"/>
      <c r="GO85" s="197"/>
      <c r="GP85" s="197"/>
      <c r="GQ85" s="197"/>
      <c r="GR85" s="197"/>
      <c r="GS85" s="197"/>
      <c r="GT85" s="197"/>
      <c r="GU85" s="197"/>
      <c r="GV85" s="197"/>
      <c r="GW85" s="197"/>
      <c r="GX85" s="197"/>
      <c r="GY85" s="197"/>
      <c r="GZ85" s="197"/>
      <c r="HA85" s="197"/>
      <c r="HB85" s="197"/>
      <c r="HC85" s="197"/>
      <c r="HD85" s="197"/>
      <c r="HE85" s="197"/>
    </row>
    <row r="86" spans="1:213" s="72" customFormat="1" ht="33.75">
      <c r="A86" s="18">
        <v>82</v>
      </c>
      <c r="B86" s="47" t="s">
        <v>145</v>
      </c>
      <c r="C86" s="79" t="s">
        <v>147</v>
      </c>
      <c r="D86" s="157" t="s">
        <v>476</v>
      </c>
      <c r="E86" s="157">
        <v>1990</v>
      </c>
      <c r="F86" s="157" t="s">
        <v>503</v>
      </c>
      <c r="G86" s="155"/>
      <c r="H86" s="19" t="s">
        <v>598</v>
      </c>
      <c r="I86" s="19"/>
      <c r="J86" s="19"/>
      <c r="K86" s="19"/>
      <c r="L86" s="19"/>
      <c r="M86" s="19"/>
      <c r="N86" s="19"/>
      <c r="O86" s="159">
        <v>9726.2</v>
      </c>
      <c r="P86" s="159"/>
      <c r="Q86" s="159"/>
      <c r="R86" s="19" t="s">
        <v>455</v>
      </c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  <c r="EN86" s="197"/>
      <c r="EO86" s="197"/>
      <c r="EP86" s="197"/>
      <c r="EQ86" s="197"/>
      <c r="ER86" s="197"/>
      <c r="ES86" s="197"/>
      <c r="ET86" s="197"/>
      <c r="EU86" s="197"/>
      <c r="EV86" s="197"/>
      <c r="EW86" s="197"/>
      <c r="EX86" s="197"/>
      <c r="EY86" s="197"/>
      <c r="EZ86" s="197"/>
      <c r="FA86" s="197"/>
      <c r="FB86" s="197"/>
      <c r="FC86" s="197"/>
      <c r="FD86" s="197"/>
      <c r="FE86" s="197"/>
      <c r="FF86" s="197"/>
      <c r="FG86" s="197"/>
      <c r="FH86" s="197"/>
      <c r="FI86" s="197"/>
      <c r="FJ86" s="197"/>
      <c r="FK86" s="197"/>
      <c r="FL86" s="197"/>
      <c r="FM86" s="197"/>
      <c r="FN86" s="197"/>
      <c r="FO86" s="197"/>
      <c r="FP86" s="197"/>
      <c r="FQ86" s="197"/>
      <c r="FR86" s="197"/>
      <c r="FS86" s="197"/>
      <c r="FT86" s="197"/>
      <c r="FU86" s="197"/>
      <c r="FV86" s="197"/>
      <c r="FW86" s="197"/>
      <c r="FX86" s="197"/>
      <c r="FY86" s="197"/>
      <c r="FZ86" s="197"/>
      <c r="GA86" s="197"/>
      <c r="GB86" s="197"/>
      <c r="GC86" s="197"/>
      <c r="GD86" s="197"/>
      <c r="GE86" s="197"/>
      <c r="GF86" s="197"/>
      <c r="GG86" s="197"/>
      <c r="GH86" s="197"/>
      <c r="GI86" s="197"/>
      <c r="GJ86" s="197"/>
      <c r="GK86" s="197"/>
      <c r="GL86" s="197"/>
      <c r="GM86" s="197"/>
      <c r="GN86" s="197"/>
      <c r="GO86" s="197"/>
      <c r="GP86" s="197"/>
      <c r="GQ86" s="197"/>
      <c r="GR86" s="197"/>
      <c r="GS86" s="197"/>
      <c r="GT86" s="197"/>
      <c r="GU86" s="197"/>
      <c r="GV86" s="197"/>
      <c r="GW86" s="197"/>
      <c r="GX86" s="197"/>
      <c r="GY86" s="197"/>
      <c r="GZ86" s="197"/>
      <c r="HA86" s="197"/>
      <c r="HB86" s="197"/>
      <c r="HC86" s="197"/>
      <c r="HD86" s="197"/>
      <c r="HE86" s="197"/>
    </row>
    <row r="87" spans="1:213" s="72" customFormat="1" ht="33.75">
      <c r="A87" s="18">
        <v>83</v>
      </c>
      <c r="B87" s="47" t="s">
        <v>145</v>
      </c>
      <c r="C87" s="79" t="s">
        <v>147</v>
      </c>
      <c r="D87" s="157" t="s">
        <v>476</v>
      </c>
      <c r="E87" s="157">
        <v>1990</v>
      </c>
      <c r="F87" s="157" t="s">
        <v>517</v>
      </c>
      <c r="G87" s="155"/>
      <c r="H87" s="19" t="s">
        <v>598</v>
      </c>
      <c r="I87" s="19"/>
      <c r="J87" s="19"/>
      <c r="K87" s="19"/>
      <c r="L87" s="19"/>
      <c r="M87" s="19"/>
      <c r="N87" s="19"/>
      <c r="O87" s="159">
        <v>9726.2</v>
      </c>
      <c r="P87" s="159"/>
      <c r="Q87" s="159"/>
      <c r="R87" s="19" t="s">
        <v>455</v>
      </c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7"/>
      <c r="FF87" s="197"/>
      <c r="FG87" s="197"/>
      <c r="FH87" s="197"/>
      <c r="FI87" s="197"/>
      <c r="FJ87" s="197"/>
      <c r="FK87" s="197"/>
      <c r="FL87" s="197"/>
      <c r="FM87" s="197"/>
      <c r="FN87" s="197"/>
      <c r="FO87" s="197"/>
      <c r="FP87" s="197"/>
      <c r="FQ87" s="197"/>
      <c r="FR87" s="197"/>
      <c r="FS87" s="197"/>
      <c r="FT87" s="197"/>
      <c r="FU87" s="197"/>
      <c r="FV87" s="197"/>
      <c r="FW87" s="197"/>
      <c r="FX87" s="197"/>
      <c r="FY87" s="197"/>
      <c r="FZ87" s="197"/>
      <c r="GA87" s="197"/>
      <c r="GB87" s="197"/>
      <c r="GC87" s="197"/>
      <c r="GD87" s="197"/>
      <c r="GE87" s="197"/>
      <c r="GF87" s="197"/>
      <c r="GG87" s="197"/>
      <c r="GH87" s="197"/>
      <c r="GI87" s="197"/>
      <c r="GJ87" s="197"/>
      <c r="GK87" s="197"/>
      <c r="GL87" s="197"/>
      <c r="GM87" s="197"/>
      <c r="GN87" s="197"/>
      <c r="GO87" s="197"/>
      <c r="GP87" s="197"/>
      <c r="GQ87" s="197"/>
      <c r="GR87" s="197"/>
      <c r="GS87" s="197"/>
      <c r="GT87" s="197"/>
      <c r="GU87" s="197"/>
      <c r="GV87" s="197"/>
      <c r="GW87" s="197"/>
      <c r="GX87" s="197"/>
      <c r="GY87" s="197"/>
      <c r="GZ87" s="197"/>
      <c r="HA87" s="197"/>
      <c r="HB87" s="197"/>
      <c r="HC87" s="197"/>
      <c r="HD87" s="197"/>
      <c r="HE87" s="197"/>
    </row>
    <row r="88" spans="1:213" s="72" customFormat="1" ht="33.75">
      <c r="A88" s="18">
        <v>84</v>
      </c>
      <c r="B88" s="47" t="s">
        <v>145</v>
      </c>
      <c r="C88" s="79" t="s">
        <v>147</v>
      </c>
      <c r="D88" s="157" t="s">
        <v>477</v>
      </c>
      <c r="E88" s="157">
        <v>1990</v>
      </c>
      <c r="F88" s="157" t="s">
        <v>518</v>
      </c>
      <c r="G88" s="155"/>
      <c r="H88" s="19" t="s">
        <v>598</v>
      </c>
      <c r="I88" s="19"/>
      <c r="J88" s="19"/>
      <c r="K88" s="19"/>
      <c r="L88" s="19"/>
      <c r="M88" s="19"/>
      <c r="N88" s="19"/>
      <c r="O88" s="159">
        <v>14306.3</v>
      </c>
      <c r="P88" s="159"/>
      <c r="Q88" s="159"/>
      <c r="R88" s="19" t="s">
        <v>455</v>
      </c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7"/>
      <c r="FS88" s="197"/>
      <c r="FT88" s="197"/>
      <c r="FU88" s="197"/>
      <c r="FV88" s="197"/>
      <c r="FW88" s="197"/>
      <c r="FX88" s="197"/>
      <c r="FY88" s="197"/>
      <c r="FZ88" s="197"/>
      <c r="GA88" s="197"/>
      <c r="GB88" s="197"/>
      <c r="GC88" s="197"/>
      <c r="GD88" s="197"/>
      <c r="GE88" s="197"/>
      <c r="GF88" s="197"/>
      <c r="GG88" s="197"/>
      <c r="GH88" s="197"/>
      <c r="GI88" s="197"/>
      <c r="GJ88" s="197"/>
      <c r="GK88" s="197"/>
      <c r="GL88" s="197"/>
      <c r="GM88" s="197"/>
      <c r="GN88" s="197"/>
      <c r="GO88" s="197"/>
      <c r="GP88" s="197"/>
      <c r="GQ88" s="197"/>
      <c r="GR88" s="197"/>
      <c r="GS88" s="197"/>
      <c r="GT88" s="197"/>
      <c r="GU88" s="197"/>
      <c r="GV88" s="197"/>
      <c r="GW88" s="197"/>
      <c r="GX88" s="197"/>
      <c r="GY88" s="197"/>
      <c r="GZ88" s="197"/>
      <c r="HA88" s="197"/>
      <c r="HB88" s="197"/>
      <c r="HC88" s="197"/>
      <c r="HD88" s="197"/>
      <c r="HE88" s="197"/>
    </row>
    <row r="89" spans="1:213" s="72" customFormat="1" ht="36" customHeight="1">
      <c r="A89" s="18">
        <v>85</v>
      </c>
      <c r="B89" s="47" t="s">
        <v>145</v>
      </c>
      <c r="C89" s="79" t="s">
        <v>147</v>
      </c>
      <c r="D89" s="156" t="s">
        <v>664</v>
      </c>
      <c r="E89" s="157">
        <v>1986</v>
      </c>
      <c r="F89" s="156" t="s">
        <v>668</v>
      </c>
      <c r="G89" s="158" t="s">
        <v>576</v>
      </c>
      <c r="H89" s="19" t="s">
        <v>598</v>
      </c>
      <c r="I89" s="19" t="s">
        <v>666</v>
      </c>
      <c r="J89" s="19"/>
      <c r="K89" s="19"/>
      <c r="L89" s="19"/>
      <c r="M89" s="19"/>
      <c r="N89" s="19" t="s">
        <v>665</v>
      </c>
      <c r="O89" s="159">
        <v>13136.15</v>
      </c>
      <c r="P89" s="159"/>
      <c r="Q89" s="159" t="s">
        <v>667</v>
      </c>
      <c r="R89" s="19" t="s">
        <v>455</v>
      </c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7"/>
      <c r="EU89" s="197"/>
      <c r="EV89" s="197"/>
      <c r="EW89" s="197"/>
      <c r="EX89" s="197"/>
      <c r="EY89" s="197"/>
      <c r="EZ89" s="197"/>
      <c r="FA89" s="197"/>
      <c r="FB89" s="197"/>
      <c r="FC89" s="197"/>
      <c r="FD89" s="197"/>
      <c r="FE89" s="197"/>
      <c r="FF89" s="197"/>
      <c r="FG89" s="197"/>
      <c r="FH89" s="197"/>
      <c r="FI89" s="197"/>
      <c r="FJ89" s="197"/>
      <c r="FK89" s="197"/>
      <c r="FL89" s="197"/>
      <c r="FM89" s="197"/>
      <c r="FN89" s="197"/>
      <c r="FO89" s="197"/>
      <c r="FP89" s="197"/>
      <c r="FQ89" s="197"/>
      <c r="FR89" s="197"/>
      <c r="FS89" s="197"/>
      <c r="FT89" s="197"/>
      <c r="FU89" s="197"/>
      <c r="FV89" s="197"/>
      <c r="FW89" s="197"/>
      <c r="FX89" s="197"/>
      <c r="FY89" s="197"/>
      <c r="FZ89" s="197"/>
      <c r="GA89" s="197"/>
      <c r="GB89" s="197"/>
      <c r="GC89" s="197"/>
      <c r="GD89" s="197"/>
      <c r="GE89" s="197"/>
      <c r="GF89" s="197"/>
      <c r="GG89" s="197"/>
      <c r="GH89" s="197"/>
      <c r="GI89" s="197"/>
      <c r="GJ89" s="197"/>
      <c r="GK89" s="197"/>
      <c r="GL89" s="197"/>
      <c r="GM89" s="197"/>
      <c r="GN89" s="197"/>
      <c r="GO89" s="197"/>
      <c r="GP89" s="197"/>
      <c r="GQ89" s="197"/>
      <c r="GR89" s="197"/>
      <c r="GS89" s="197"/>
      <c r="GT89" s="197"/>
      <c r="GU89" s="197"/>
      <c r="GV89" s="197"/>
      <c r="GW89" s="197"/>
      <c r="GX89" s="197"/>
      <c r="GY89" s="197"/>
      <c r="GZ89" s="197"/>
      <c r="HA89" s="197"/>
      <c r="HB89" s="197"/>
      <c r="HC89" s="197"/>
      <c r="HD89" s="197"/>
      <c r="HE89" s="197"/>
    </row>
    <row r="90" spans="1:213" s="72" customFormat="1" ht="33.75">
      <c r="A90" s="18">
        <v>86</v>
      </c>
      <c r="B90" s="47" t="s">
        <v>145</v>
      </c>
      <c r="C90" s="79" t="s">
        <v>147</v>
      </c>
      <c r="D90" s="157" t="s">
        <v>476</v>
      </c>
      <c r="E90" s="157">
        <v>1978</v>
      </c>
      <c r="F90" s="157" t="s">
        <v>519</v>
      </c>
      <c r="G90" s="155"/>
      <c r="H90" s="19" t="s">
        <v>598</v>
      </c>
      <c r="I90" s="19"/>
      <c r="J90" s="19"/>
      <c r="K90" s="19"/>
      <c r="L90" s="19"/>
      <c r="M90" s="19"/>
      <c r="N90" s="19"/>
      <c r="O90" s="159">
        <v>14538.93</v>
      </c>
      <c r="P90" s="159"/>
      <c r="Q90" s="159"/>
      <c r="R90" s="19" t="s">
        <v>455</v>
      </c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  <c r="FF90" s="197"/>
      <c r="FG90" s="197"/>
      <c r="FH90" s="197"/>
      <c r="FI90" s="197"/>
      <c r="FJ90" s="197"/>
      <c r="FK90" s="197"/>
      <c r="FL90" s="197"/>
      <c r="FM90" s="197"/>
      <c r="FN90" s="197"/>
      <c r="FO90" s="197"/>
      <c r="FP90" s="197"/>
      <c r="FQ90" s="197"/>
      <c r="FR90" s="197"/>
      <c r="FS90" s="197"/>
      <c r="FT90" s="197"/>
      <c r="FU90" s="197"/>
      <c r="FV90" s="197"/>
      <c r="FW90" s="197"/>
      <c r="FX90" s="197"/>
      <c r="FY90" s="197"/>
      <c r="FZ90" s="197"/>
      <c r="GA90" s="197"/>
      <c r="GB90" s="197"/>
      <c r="GC90" s="197"/>
      <c r="GD90" s="197"/>
      <c r="GE90" s="197"/>
      <c r="GF90" s="197"/>
      <c r="GG90" s="197"/>
      <c r="GH90" s="197"/>
      <c r="GI90" s="197"/>
      <c r="GJ90" s="197"/>
      <c r="GK90" s="197"/>
      <c r="GL90" s="197"/>
      <c r="GM90" s="197"/>
      <c r="GN90" s="197"/>
      <c r="GO90" s="197"/>
      <c r="GP90" s="197"/>
      <c r="GQ90" s="197"/>
      <c r="GR90" s="197"/>
      <c r="GS90" s="197"/>
      <c r="GT90" s="197"/>
      <c r="GU90" s="197"/>
      <c r="GV90" s="197"/>
      <c r="GW90" s="197"/>
      <c r="GX90" s="197"/>
      <c r="GY90" s="197"/>
      <c r="GZ90" s="197"/>
      <c r="HA90" s="197"/>
      <c r="HB90" s="197"/>
      <c r="HC90" s="197"/>
      <c r="HD90" s="197"/>
      <c r="HE90" s="197"/>
    </row>
    <row r="91" spans="1:213" s="72" customFormat="1" ht="33.75">
      <c r="A91" s="18">
        <v>87</v>
      </c>
      <c r="B91" s="47" t="s">
        <v>145</v>
      </c>
      <c r="C91" s="79" t="s">
        <v>147</v>
      </c>
      <c r="D91" s="157" t="s">
        <v>476</v>
      </c>
      <c r="E91" s="157">
        <v>1988</v>
      </c>
      <c r="F91" s="157" t="s">
        <v>517</v>
      </c>
      <c r="G91" s="155"/>
      <c r="H91" s="19" t="s">
        <v>598</v>
      </c>
      <c r="I91" s="19"/>
      <c r="J91" s="19"/>
      <c r="K91" s="19"/>
      <c r="L91" s="19"/>
      <c r="M91" s="19"/>
      <c r="N91" s="19"/>
      <c r="O91" s="159">
        <v>11732.68</v>
      </c>
      <c r="P91" s="159"/>
      <c r="Q91" s="159"/>
      <c r="R91" s="19" t="s">
        <v>455</v>
      </c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  <c r="EO91" s="197"/>
      <c r="EP91" s="197"/>
      <c r="EQ91" s="197"/>
      <c r="ER91" s="197"/>
      <c r="ES91" s="197"/>
      <c r="ET91" s="197"/>
      <c r="EU91" s="197"/>
      <c r="EV91" s="197"/>
      <c r="EW91" s="197"/>
      <c r="EX91" s="197"/>
      <c r="EY91" s="197"/>
      <c r="EZ91" s="197"/>
      <c r="FA91" s="197"/>
      <c r="FB91" s="197"/>
      <c r="FC91" s="197"/>
      <c r="FD91" s="197"/>
      <c r="FE91" s="197"/>
      <c r="FF91" s="197"/>
      <c r="FG91" s="197"/>
      <c r="FH91" s="197"/>
      <c r="FI91" s="197"/>
      <c r="FJ91" s="197"/>
      <c r="FK91" s="197"/>
      <c r="FL91" s="197"/>
      <c r="FM91" s="197"/>
      <c r="FN91" s="197"/>
      <c r="FO91" s="197"/>
      <c r="FP91" s="197"/>
      <c r="FQ91" s="197"/>
      <c r="FR91" s="197"/>
      <c r="FS91" s="197"/>
      <c r="FT91" s="197"/>
      <c r="FU91" s="197"/>
      <c r="FV91" s="197"/>
      <c r="FW91" s="197"/>
      <c r="FX91" s="197"/>
      <c r="FY91" s="197"/>
      <c r="FZ91" s="197"/>
      <c r="GA91" s="197"/>
      <c r="GB91" s="197"/>
      <c r="GC91" s="197"/>
      <c r="GD91" s="197"/>
      <c r="GE91" s="197"/>
      <c r="GF91" s="197"/>
      <c r="GG91" s="197"/>
      <c r="GH91" s="197"/>
      <c r="GI91" s="197"/>
      <c r="GJ91" s="197"/>
      <c r="GK91" s="197"/>
      <c r="GL91" s="197"/>
      <c r="GM91" s="197"/>
      <c r="GN91" s="197"/>
      <c r="GO91" s="197"/>
      <c r="GP91" s="197"/>
      <c r="GQ91" s="197"/>
      <c r="GR91" s="197"/>
      <c r="GS91" s="197"/>
      <c r="GT91" s="197"/>
      <c r="GU91" s="197"/>
      <c r="GV91" s="197"/>
      <c r="GW91" s="197"/>
      <c r="GX91" s="197"/>
      <c r="GY91" s="197"/>
      <c r="GZ91" s="197"/>
      <c r="HA91" s="197"/>
      <c r="HB91" s="197"/>
      <c r="HC91" s="197"/>
      <c r="HD91" s="197"/>
      <c r="HE91" s="197"/>
    </row>
    <row r="92" spans="1:213" s="72" customFormat="1" ht="33.75">
      <c r="A92" s="18">
        <v>88</v>
      </c>
      <c r="B92" s="47" t="s">
        <v>145</v>
      </c>
      <c r="C92" s="79" t="s">
        <v>147</v>
      </c>
      <c r="D92" s="157" t="s">
        <v>476</v>
      </c>
      <c r="E92" s="157">
        <v>1960</v>
      </c>
      <c r="F92" s="157" t="s">
        <v>518</v>
      </c>
      <c r="G92" s="155"/>
      <c r="H92" s="19" t="s">
        <v>598</v>
      </c>
      <c r="I92" s="19"/>
      <c r="J92" s="19"/>
      <c r="K92" s="19"/>
      <c r="L92" s="19"/>
      <c r="M92" s="19"/>
      <c r="N92" s="19"/>
      <c r="O92" s="159">
        <v>15321.24</v>
      </c>
      <c r="P92" s="159"/>
      <c r="Q92" s="159"/>
      <c r="R92" s="19" t="s">
        <v>455</v>
      </c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</row>
    <row r="93" spans="1:213" s="72" customFormat="1" ht="33.75">
      <c r="A93" s="18">
        <v>89</v>
      </c>
      <c r="B93" s="47" t="s">
        <v>145</v>
      </c>
      <c r="C93" s="79" t="s">
        <v>147</v>
      </c>
      <c r="D93" s="157" t="s">
        <v>476</v>
      </c>
      <c r="E93" s="157">
        <v>1970</v>
      </c>
      <c r="F93" s="157" t="s">
        <v>518</v>
      </c>
      <c r="G93" s="155"/>
      <c r="H93" s="19" t="s">
        <v>598</v>
      </c>
      <c r="I93" s="19"/>
      <c r="J93" s="19"/>
      <c r="K93" s="19"/>
      <c r="L93" s="19"/>
      <c r="M93" s="19"/>
      <c r="N93" s="19"/>
      <c r="O93" s="159">
        <v>10328.95</v>
      </c>
      <c r="P93" s="159"/>
      <c r="Q93" s="159"/>
      <c r="R93" s="19" t="s">
        <v>455</v>
      </c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/>
      <c r="GZ93" s="197"/>
      <c r="HA93" s="197"/>
      <c r="HB93" s="197"/>
      <c r="HC93" s="197"/>
      <c r="HD93" s="197"/>
      <c r="HE93" s="197"/>
    </row>
    <row r="94" spans="1:213" s="72" customFormat="1" ht="33.75">
      <c r="A94" s="18">
        <v>90</v>
      </c>
      <c r="B94" s="47" t="s">
        <v>145</v>
      </c>
      <c r="C94" s="79" t="s">
        <v>147</v>
      </c>
      <c r="D94" s="157" t="s">
        <v>476</v>
      </c>
      <c r="E94" s="157">
        <v>1976</v>
      </c>
      <c r="F94" s="157" t="s">
        <v>518</v>
      </c>
      <c r="G94" s="155"/>
      <c r="H94" s="19" t="s">
        <v>598</v>
      </c>
      <c r="I94" s="19"/>
      <c r="J94" s="19"/>
      <c r="K94" s="19"/>
      <c r="L94" s="19"/>
      <c r="M94" s="19"/>
      <c r="N94" s="19"/>
      <c r="O94" s="159">
        <v>10934.34</v>
      </c>
      <c r="P94" s="159"/>
      <c r="Q94" s="159"/>
      <c r="R94" s="19" t="s">
        <v>455</v>
      </c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  <c r="EN94" s="197"/>
      <c r="EO94" s="197"/>
      <c r="EP94" s="197"/>
      <c r="EQ94" s="197"/>
      <c r="ER94" s="197"/>
      <c r="ES94" s="197"/>
      <c r="ET94" s="197"/>
      <c r="EU94" s="197"/>
      <c r="EV94" s="197"/>
      <c r="EW94" s="197"/>
      <c r="EX94" s="197"/>
      <c r="EY94" s="197"/>
      <c r="EZ94" s="197"/>
      <c r="FA94" s="197"/>
      <c r="FB94" s="197"/>
      <c r="FC94" s="197"/>
      <c r="FD94" s="197"/>
      <c r="FE94" s="197"/>
      <c r="FF94" s="197"/>
      <c r="FG94" s="197"/>
      <c r="FH94" s="197"/>
      <c r="FI94" s="197"/>
      <c r="FJ94" s="197"/>
      <c r="FK94" s="197"/>
      <c r="FL94" s="197"/>
      <c r="FM94" s="197"/>
      <c r="FN94" s="197"/>
      <c r="FO94" s="197"/>
      <c r="FP94" s="197"/>
      <c r="FQ94" s="197"/>
      <c r="FR94" s="197"/>
      <c r="FS94" s="197"/>
      <c r="FT94" s="197"/>
      <c r="FU94" s="197"/>
      <c r="FV94" s="197"/>
      <c r="FW94" s="197"/>
      <c r="FX94" s="197"/>
      <c r="FY94" s="197"/>
      <c r="FZ94" s="197"/>
      <c r="GA94" s="197"/>
      <c r="GB94" s="197"/>
      <c r="GC94" s="197"/>
      <c r="GD94" s="197"/>
      <c r="GE94" s="197"/>
      <c r="GF94" s="197"/>
      <c r="GG94" s="197"/>
      <c r="GH94" s="197"/>
      <c r="GI94" s="197"/>
      <c r="GJ94" s="197"/>
      <c r="GK94" s="197"/>
      <c r="GL94" s="197"/>
      <c r="GM94" s="197"/>
      <c r="GN94" s="197"/>
      <c r="GO94" s="197"/>
      <c r="GP94" s="197"/>
      <c r="GQ94" s="197"/>
      <c r="GR94" s="197"/>
      <c r="GS94" s="197"/>
      <c r="GT94" s="197"/>
      <c r="GU94" s="197"/>
      <c r="GV94" s="197"/>
      <c r="GW94" s="197"/>
      <c r="GX94" s="197"/>
      <c r="GY94" s="197"/>
      <c r="GZ94" s="197"/>
      <c r="HA94" s="197"/>
      <c r="HB94" s="197"/>
      <c r="HC94" s="197"/>
      <c r="HD94" s="197"/>
      <c r="HE94" s="197"/>
    </row>
    <row r="95" spans="1:213" s="72" customFormat="1" ht="33.75">
      <c r="A95" s="18">
        <v>91</v>
      </c>
      <c r="B95" s="47" t="s">
        <v>145</v>
      </c>
      <c r="C95" s="79" t="s">
        <v>147</v>
      </c>
      <c r="D95" s="157" t="s">
        <v>476</v>
      </c>
      <c r="E95" s="157">
        <v>1980</v>
      </c>
      <c r="F95" s="157" t="s">
        <v>520</v>
      </c>
      <c r="G95" s="155"/>
      <c r="H95" s="19" t="s">
        <v>598</v>
      </c>
      <c r="I95" s="19"/>
      <c r="J95" s="19"/>
      <c r="K95" s="19"/>
      <c r="L95" s="19"/>
      <c r="M95" s="19"/>
      <c r="N95" s="19"/>
      <c r="O95" s="159">
        <v>18027.6</v>
      </c>
      <c r="P95" s="159"/>
      <c r="Q95" s="159"/>
      <c r="R95" s="19" t="s">
        <v>455</v>
      </c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197"/>
      <c r="GD95" s="197"/>
      <c r="GE95" s="197"/>
      <c r="GF95" s="197"/>
      <c r="GG95" s="197"/>
      <c r="GH95" s="197"/>
      <c r="GI95" s="197"/>
      <c r="GJ95" s="197"/>
      <c r="GK95" s="197"/>
      <c r="GL95" s="197"/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/>
      <c r="GZ95" s="197"/>
      <c r="HA95" s="197"/>
      <c r="HB95" s="197"/>
      <c r="HC95" s="197"/>
      <c r="HD95" s="197"/>
      <c r="HE95" s="197"/>
    </row>
    <row r="96" spans="1:213" s="72" customFormat="1" ht="33.75">
      <c r="A96" s="18">
        <v>92</v>
      </c>
      <c r="B96" s="47" t="s">
        <v>145</v>
      </c>
      <c r="C96" s="79" t="s">
        <v>147</v>
      </c>
      <c r="D96" s="157" t="s">
        <v>476</v>
      </c>
      <c r="E96" s="157">
        <v>1980</v>
      </c>
      <c r="F96" s="157" t="s">
        <v>519</v>
      </c>
      <c r="G96" s="155"/>
      <c r="H96" s="19" t="s">
        <v>598</v>
      </c>
      <c r="I96" s="19"/>
      <c r="J96" s="19"/>
      <c r="K96" s="19"/>
      <c r="L96" s="19"/>
      <c r="M96" s="19"/>
      <c r="N96" s="19"/>
      <c r="O96" s="159">
        <v>17170.89</v>
      </c>
      <c r="P96" s="159"/>
      <c r="Q96" s="159"/>
      <c r="R96" s="19" t="s">
        <v>455</v>
      </c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  <c r="EN96" s="197"/>
      <c r="EO96" s="197"/>
      <c r="EP96" s="197"/>
      <c r="EQ96" s="197"/>
      <c r="ER96" s="197"/>
      <c r="ES96" s="197"/>
      <c r="ET96" s="197"/>
      <c r="EU96" s="197"/>
      <c r="EV96" s="197"/>
      <c r="EW96" s="197"/>
      <c r="EX96" s="197"/>
      <c r="EY96" s="197"/>
      <c r="EZ96" s="197"/>
      <c r="FA96" s="197"/>
      <c r="FB96" s="197"/>
      <c r="FC96" s="197"/>
      <c r="FD96" s="197"/>
      <c r="FE96" s="197"/>
      <c r="FF96" s="197"/>
      <c r="FG96" s="197"/>
      <c r="FH96" s="197"/>
      <c r="FI96" s="197"/>
      <c r="FJ96" s="197"/>
      <c r="FK96" s="197"/>
      <c r="FL96" s="197"/>
      <c r="FM96" s="197"/>
      <c r="FN96" s="197"/>
      <c r="FO96" s="197"/>
      <c r="FP96" s="197"/>
      <c r="FQ96" s="197"/>
      <c r="FR96" s="197"/>
      <c r="FS96" s="197"/>
      <c r="FT96" s="197"/>
      <c r="FU96" s="197"/>
      <c r="FV96" s="197"/>
      <c r="FW96" s="197"/>
      <c r="FX96" s="197"/>
      <c r="FY96" s="197"/>
      <c r="FZ96" s="197"/>
      <c r="GA96" s="197"/>
      <c r="GB96" s="197"/>
      <c r="GC96" s="197"/>
      <c r="GD96" s="197"/>
      <c r="GE96" s="197"/>
      <c r="GF96" s="197"/>
      <c r="GG96" s="197"/>
      <c r="GH96" s="197"/>
      <c r="GI96" s="197"/>
      <c r="GJ96" s="197"/>
      <c r="GK96" s="197"/>
      <c r="GL96" s="197"/>
      <c r="GM96" s="197"/>
      <c r="GN96" s="197"/>
      <c r="GO96" s="197"/>
      <c r="GP96" s="197"/>
      <c r="GQ96" s="197"/>
      <c r="GR96" s="197"/>
      <c r="GS96" s="197"/>
      <c r="GT96" s="197"/>
      <c r="GU96" s="197"/>
      <c r="GV96" s="197"/>
      <c r="GW96" s="197"/>
      <c r="GX96" s="197"/>
      <c r="GY96" s="197"/>
      <c r="GZ96" s="197"/>
      <c r="HA96" s="197"/>
      <c r="HB96" s="197"/>
      <c r="HC96" s="197"/>
      <c r="HD96" s="197"/>
      <c r="HE96" s="197"/>
    </row>
    <row r="97" spans="1:213" s="72" customFormat="1" ht="33.75">
      <c r="A97" s="18">
        <v>93</v>
      </c>
      <c r="B97" s="47" t="s">
        <v>145</v>
      </c>
      <c r="C97" s="79" t="s">
        <v>147</v>
      </c>
      <c r="D97" s="157" t="s">
        <v>476</v>
      </c>
      <c r="E97" s="157">
        <v>1986</v>
      </c>
      <c r="F97" s="157" t="s">
        <v>521</v>
      </c>
      <c r="G97" s="155"/>
      <c r="H97" s="19" t="s">
        <v>598</v>
      </c>
      <c r="I97" s="19"/>
      <c r="J97" s="19"/>
      <c r="K97" s="19"/>
      <c r="L97" s="19"/>
      <c r="M97" s="19"/>
      <c r="N97" s="19"/>
      <c r="O97" s="159">
        <v>15291.28</v>
      </c>
      <c r="P97" s="159"/>
      <c r="Q97" s="159"/>
      <c r="R97" s="19" t="s">
        <v>455</v>
      </c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  <c r="FE97" s="197"/>
      <c r="FF97" s="197"/>
      <c r="FG97" s="197"/>
      <c r="FH97" s="197"/>
      <c r="FI97" s="197"/>
      <c r="FJ97" s="197"/>
      <c r="FK97" s="197"/>
      <c r="FL97" s="197"/>
      <c r="FM97" s="197"/>
      <c r="FN97" s="197"/>
      <c r="FO97" s="197"/>
      <c r="FP97" s="197"/>
      <c r="FQ97" s="197"/>
      <c r="FR97" s="197"/>
      <c r="FS97" s="197"/>
      <c r="FT97" s="197"/>
      <c r="FU97" s="197"/>
      <c r="FV97" s="197"/>
      <c r="FW97" s="197"/>
      <c r="FX97" s="197"/>
      <c r="FY97" s="197"/>
      <c r="FZ97" s="197"/>
      <c r="GA97" s="197"/>
      <c r="GB97" s="197"/>
      <c r="GC97" s="197"/>
      <c r="GD97" s="197"/>
      <c r="GE97" s="197"/>
      <c r="GF97" s="197"/>
      <c r="GG97" s="197"/>
      <c r="GH97" s="197"/>
      <c r="GI97" s="197"/>
      <c r="GJ97" s="197"/>
      <c r="GK97" s="197"/>
      <c r="GL97" s="197"/>
      <c r="GM97" s="197"/>
      <c r="GN97" s="197"/>
      <c r="GO97" s="197"/>
      <c r="GP97" s="197"/>
      <c r="GQ97" s="197"/>
      <c r="GR97" s="197"/>
      <c r="GS97" s="197"/>
      <c r="GT97" s="197"/>
      <c r="GU97" s="197"/>
      <c r="GV97" s="197"/>
      <c r="GW97" s="197"/>
      <c r="GX97" s="197"/>
      <c r="GY97" s="197"/>
      <c r="GZ97" s="197"/>
      <c r="HA97" s="197"/>
      <c r="HB97" s="197"/>
      <c r="HC97" s="197"/>
      <c r="HD97" s="197"/>
      <c r="HE97" s="197"/>
    </row>
    <row r="98" spans="1:213" s="72" customFormat="1" ht="33.75">
      <c r="A98" s="18">
        <v>94</v>
      </c>
      <c r="B98" s="47" t="s">
        <v>145</v>
      </c>
      <c r="C98" s="79" t="s">
        <v>147</v>
      </c>
      <c r="D98" s="157" t="s">
        <v>476</v>
      </c>
      <c r="E98" s="157">
        <v>1994</v>
      </c>
      <c r="F98" s="157" t="s">
        <v>522</v>
      </c>
      <c r="G98" s="155"/>
      <c r="H98" s="19" t="s">
        <v>598</v>
      </c>
      <c r="I98" s="19"/>
      <c r="J98" s="19"/>
      <c r="K98" s="19"/>
      <c r="L98" s="19"/>
      <c r="M98" s="19"/>
      <c r="N98" s="19"/>
      <c r="O98" s="159">
        <v>42334.31</v>
      </c>
      <c r="P98" s="159"/>
      <c r="Q98" s="159"/>
      <c r="R98" s="19" t="s">
        <v>455</v>
      </c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  <c r="EN98" s="197"/>
      <c r="EO98" s="197"/>
      <c r="EP98" s="197"/>
      <c r="EQ98" s="197"/>
      <c r="ER98" s="197"/>
      <c r="ES98" s="197"/>
      <c r="ET98" s="197"/>
      <c r="EU98" s="197"/>
      <c r="EV98" s="197"/>
      <c r="EW98" s="197"/>
      <c r="EX98" s="197"/>
      <c r="EY98" s="197"/>
      <c r="EZ98" s="197"/>
      <c r="FA98" s="197"/>
      <c r="FB98" s="197"/>
      <c r="FC98" s="197"/>
      <c r="FD98" s="197"/>
      <c r="FE98" s="197"/>
      <c r="FF98" s="197"/>
      <c r="FG98" s="197"/>
      <c r="FH98" s="197"/>
      <c r="FI98" s="197"/>
      <c r="FJ98" s="197"/>
      <c r="FK98" s="197"/>
      <c r="FL98" s="197"/>
      <c r="FM98" s="197"/>
      <c r="FN98" s="197"/>
      <c r="FO98" s="197"/>
      <c r="FP98" s="197"/>
      <c r="FQ98" s="197"/>
      <c r="FR98" s="197"/>
      <c r="FS98" s="197"/>
      <c r="FT98" s="197"/>
      <c r="FU98" s="197"/>
      <c r="FV98" s="197"/>
      <c r="FW98" s="197"/>
      <c r="FX98" s="197"/>
      <c r="FY98" s="197"/>
      <c r="FZ98" s="197"/>
      <c r="GA98" s="197"/>
      <c r="GB98" s="197"/>
      <c r="GC98" s="197"/>
      <c r="GD98" s="197"/>
      <c r="GE98" s="197"/>
      <c r="GF98" s="197"/>
      <c r="GG98" s="197"/>
      <c r="GH98" s="197"/>
      <c r="GI98" s="197"/>
      <c r="GJ98" s="197"/>
      <c r="GK98" s="197"/>
      <c r="GL98" s="197"/>
      <c r="GM98" s="197"/>
      <c r="GN98" s="197"/>
      <c r="GO98" s="197"/>
      <c r="GP98" s="197"/>
      <c r="GQ98" s="197"/>
      <c r="GR98" s="197"/>
      <c r="GS98" s="197"/>
      <c r="GT98" s="197"/>
      <c r="GU98" s="197"/>
      <c r="GV98" s="197"/>
      <c r="GW98" s="197"/>
      <c r="GX98" s="197"/>
      <c r="GY98" s="197"/>
      <c r="GZ98" s="197"/>
      <c r="HA98" s="197"/>
      <c r="HB98" s="197"/>
      <c r="HC98" s="197"/>
      <c r="HD98" s="197"/>
      <c r="HE98" s="197"/>
    </row>
    <row r="99" spans="1:213" s="72" customFormat="1" ht="33.75">
      <c r="A99" s="18">
        <v>95</v>
      </c>
      <c r="B99" s="47" t="s">
        <v>145</v>
      </c>
      <c r="C99" s="79" t="s">
        <v>147</v>
      </c>
      <c r="D99" s="157" t="s">
        <v>476</v>
      </c>
      <c r="E99" s="157">
        <v>1995</v>
      </c>
      <c r="F99" s="157" t="s">
        <v>510</v>
      </c>
      <c r="G99" s="155"/>
      <c r="H99" s="19" t="s">
        <v>598</v>
      </c>
      <c r="I99" s="19"/>
      <c r="J99" s="19"/>
      <c r="K99" s="19"/>
      <c r="L99" s="19"/>
      <c r="M99" s="19"/>
      <c r="N99" s="19"/>
      <c r="O99" s="159">
        <v>20808.66</v>
      </c>
      <c r="P99" s="159"/>
      <c r="Q99" s="159"/>
      <c r="R99" s="19" t="s">
        <v>455</v>
      </c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7"/>
      <c r="EP99" s="197"/>
      <c r="EQ99" s="197"/>
      <c r="ER99" s="197"/>
      <c r="ES99" s="197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7"/>
      <c r="FF99" s="197"/>
      <c r="FG99" s="197"/>
      <c r="FH99" s="197"/>
      <c r="FI99" s="197"/>
      <c r="FJ99" s="197"/>
      <c r="FK99" s="197"/>
      <c r="FL99" s="197"/>
      <c r="FM99" s="197"/>
      <c r="FN99" s="197"/>
      <c r="FO99" s="197"/>
      <c r="FP99" s="197"/>
      <c r="FQ99" s="197"/>
      <c r="FR99" s="197"/>
      <c r="FS99" s="197"/>
      <c r="FT99" s="197"/>
      <c r="FU99" s="197"/>
      <c r="FV99" s="197"/>
      <c r="FW99" s="197"/>
      <c r="FX99" s="197"/>
      <c r="FY99" s="197"/>
      <c r="FZ99" s="197"/>
      <c r="GA99" s="197"/>
      <c r="GB99" s="197"/>
      <c r="GC99" s="197"/>
      <c r="GD99" s="197"/>
      <c r="GE99" s="197"/>
      <c r="GF99" s="197"/>
      <c r="GG99" s="197"/>
      <c r="GH99" s="197"/>
      <c r="GI99" s="197"/>
      <c r="GJ99" s="197"/>
      <c r="GK99" s="197"/>
      <c r="GL99" s="197"/>
      <c r="GM99" s="197"/>
      <c r="GN99" s="197"/>
      <c r="GO99" s="197"/>
      <c r="GP99" s="197"/>
      <c r="GQ99" s="197"/>
      <c r="GR99" s="197"/>
      <c r="GS99" s="197"/>
      <c r="GT99" s="197"/>
      <c r="GU99" s="197"/>
      <c r="GV99" s="197"/>
      <c r="GW99" s="197"/>
      <c r="GX99" s="197"/>
      <c r="GY99" s="197"/>
      <c r="GZ99" s="197"/>
      <c r="HA99" s="197"/>
      <c r="HB99" s="197"/>
      <c r="HC99" s="197"/>
      <c r="HD99" s="197"/>
      <c r="HE99" s="197"/>
    </row>
    <row r="100" spans="1:213" s="72" customFormat="1" ht="33.75">
      <c r="A100" s="18">
        <v>96</v>
      </c>
      <c r="B100" s="47" t="s">
        <v>145</v>
      </c>
      <c r="C100" s="79" t="s">
        <v>147</v>
      </c>
      <c r="D100" s="157" t="s">
        <v>476</v>
      </c>
      <c r="E100" s="157">
        <v>1988</v>
      </c>
      <c r="F100" s="157" t="s">
        <v>523</v>
      </c>
      <c r="G100" s="155"/>
      <c r="H100" s="19" t="s">
        <v>598</v>
      </c>
      <c r="I100" s="19"/>
      <c r="J100" s="19"/>
      <c r="K100" s="19"/>
      <c r="L100" s="19"/>
      <c r="M100" s="19"/>
      <c r="N100" s="19"/>
      <c r="O100" s="159">
        <v>15291.28</v>
      </c>
      <c r="P100" s="159"/>
      <c r="Q100" s="159"/>
      <c r="R100" s="19" t="s">
        <v>455</v>
      </c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  <c r="EN100" s="197"/>
      <c r="EO100" s="197"/>
      <c r="EP100" s="197"/>
      <c r="EQ100" s="197"/>
      <c r="ER100" s="197"/>
      <c r="ES100" s="197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  <c r="FD100" s="197"/>
      <c r="FE100" s="197"/>
      <c r="FF100" s="197"/>
      <c r="FG100" s="197"/>
      <c r="FH100" s="197"/>
      <c r="FI100" s="197"/>
      <c r="FJ100" s="197"/>
      <c r="FK100" s="197"/>
      <c r="FL100" s="197"/>
      <c r="FM100" s="197"/>
      <c r="FN100" s="197"/>
      <c r="FO100" s="197"/>
      <c r="FP100" s="197"/>
      <c r="FQ100" s="197"/>
      <c r="FR100" s="197"/>
      <c r="FS100" s="197"/>
      <c r="FT100" s="197"/>
      <c r="FU100" s="197"/>
      <c r="FV100" s="197"/>
      <c r="FW100" s="197"/>
      <c r="FX100" s="197"/>
      <c r="FY100" s="197"/>
      <c r="FZ100" s="197"/>
      <c r="GA100" s="197"/>
      <c r="GB100" s="197"/>
      <c r="GC100" s="197"/>
      <c r="GD100" s="197"/>
      <c r="GE100" s="197"/>
      <c r="GF100" s="197"/>
      <c r="GG100" s="197"/>
      <c r="GH100" s="197"/>
      <c r="GI100" s="197"/>
      <c r="GJ100" s="197"/>
      <c r="GK100" s="197"/>
      <c r="GL100" s="197"/>
      <c r="GM100" s="197"/>
      <c r="GN100" s="197"/>
      <c r="GO100" s="197"/>
      <c r="GP100" s="197"/>
      <c r="GQ100" s="197"/>
      <c r="GR100" s="197"/>
      <c r="GS100" s="197"/>
      <c r="GT100" s="197"/>
      <c r="GU100" s="197"/>
      <c r="GV100" s="197"/>
      <c r="GW100" s="197"/>
      <c r="GX100" s="197"/>
      <c r="GY100" s="197"/>
      <c r="GZ100" s="197"/>
      <c r="HA100" s="197"/>
      <c r="HB100" s="197"/>
      <c r="HC100" s="197"/>
      <c r="HD100" s="197"/>
      <c r="HE100" s="197"/>
    </row>
    <row r="101" spans="1:213" s="72" customFormat="1" ht="33.75">
      <c r="A101" s="18">
        <v>97</v>
      </c>
      <c r="B101" s="47" t="s">
        <v>145</v>
      </c>
      <c r="C101" s="79" t="s">
        <v>147</v>
      </c>
      <c r="D101" s="157" t="s">
        <v>476</v>
      </c>
      <c r="E101" s="157">
        <v>1957</v>
      </c>
      <c r="F101" s="157" t="s">
        <v>518</v>
      </c>
      <c r="G101" s="155"/>
      <c r="H101" s="19" t="s">
        <v>598</v>
      </c>
      <c r="I101" s="19"/>
      <c r="J101" s="19"/>
      <c r="K101" s="19"/>
      <c r="L101" s="19"/>
      <c r="M101" s="19"/>
      <c r="N101" s="19"/>
      <c r="O101" s="159">
        <v>83333.33</v>
      </c>
      <c r="P101" s="159"/>
      <c r="Q101" s="159"/>
      <c r="R101" s="19" t="s">
        <v>455</v>
      </c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  <c r="EG101" s="197"/>
      <c r="EH101" s="197"/>
      <c r="EI101" s="197"/>
      <c r="EJ101" s="197"/>
      <c r="EK101" s="197"/>
      <c r="EL101" s="197"/>
      <c r="EM101" s="197"/>
      <c r="EN101" s="197"/>
      <c r="EO101" s="197"/>
      <c r="EP101" s="197"/>
      <c r="EQ101" s="197"/>
      <c r="ER101" s="197"/>
      <c r="ES101" s="197"/>
      <c r="ET101" s="197"/>
      <c r="EU101" s="197"/>
      <c r="EV101" s="197"/>
      <c r="EW101" s="197"/>
      <c r="EX101" s="197"/>
      <c r="EY101" s="197"/>
      <c r="EZ101" s="197"/>
      <c r="FA101" s="197"/>
      <c r="FB101" s="197"/>
      <c r="FC101" s="197"/>
      <c r="FD101" s="197"/>
      <c r="FE101" s="197"/>
      <c r="FF101" s="197"/>
      <c r="FG101" s="197"/>
      <c r="FH101" s="197"/>
      <c r="FI101" s="197"/>
      <c r="FJ101" s="197"/>
      <c r="FK101" s="197"/>
      <c r="FL101" s="197"/>
      <c r="FM101" s="197"/>
      <c r="FN101" s="197"/>
      <c r="FO101" s="197"/>
      <c r="FP101" s="197"/>
      <c r="FQ101" s="197"/>
      <c r="FR101" s="197"/>
      <c r="FS101" s="197"/>
      <c r="FT101" s="197"/>
      <c r="FU101" s="197"/>
      <c r="FV101" s="197"/>
      <c r="FW101" s="197"/>
      <c r="FX101" s="197"/>
      <c r="FY101" s="197"/>
      <c r="FZ101" s="197"/>
      <c r="GA101" s="197"/>
      <c r="GB101" s="197"/>
      <c r="GC101" s="197"/>
      <c r="GD101" s="197"/>
      <c r="GE101" s="197"/>
      <c r="GF101" s="197"/>
      <c r="GG101" s="197"/>
      <c r="GH101" s="197"/>
      <c r="GI101" s="197"/>
      <c r="GJ101" s="197"/>
      <c r="GK101" s="197"/>
      <c r="GL101" s="197"/>
      <c r="GM101" s="197"/>
      <c r="GN101" s="197"/>
      <c r="GO101" s="197"/>
      <c r="GP101" s="197"/>
      <c r="GQ101" s="197"/>
      <c r="GR101" s="197"/>
      <c r="GS101" s="197"/>
      <c r="GT101" s="197"/>
      <c r="GU101" s="197"/>
      <c r="GV101" s="197"/>
      <c r="GW101" s="197"/>
      <c r="GX101" s="197"/>
      <c r="GY101" s="197"/>
      <c r="GZ101" s="197"/>
      <c r="HA101" s="197"/>
      <c r="HB101" s="197"/>
      <c r="HC101" s="197"/>
      <c r="HD101" s="197"/>
      <c r="HE101" s="197"/>
    </row>
    <row r="102" spans="1:213" s="72" customFormat="1" ht="33.75">
      <c r="A102" s="18">
        <v>98</v>
      </c>
      <c r="B102" s="47" t="s">
        <v>145</v>
      </c>
      <c r="C102" s="79" t="s">
        <v>147</v>
      </c>
      <c r="D102" s="157" t="s">
        <v>478</v>
      </c>
      <c r="E102" s="157">
        <v>1955</v>
      </c>
      <c r="F102" s="157" t="s">
        <v>524</v>
      </c>
      <c r="G102" s="155"/>
      <c r="H102" s="19" t="s">
        <v>598</v>
      </c>
      <c r="I102" s="19"/>
      <c r="J102" s="19"/>
      <c r="K102" s="19"/>
      <c r="L102" s="19"/>
      <c r="M102" s="19"/>
      <c r="N102" s="19"/>
      <c r="O102" s="159">
        <v>32222.36</v>
      </c>
      <c r="P102" s="159"/>
      <c r="Q102" s="159"/>
      <c r="R102" s="19" t="s">
        <v>455</v>
      </c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  <c r="EN102" s="197"/>
      <c r="EO102" s="197"/>
      <c r="EP102" s="197"/>
      <c r="EQ102" s="197"/>
      <c r="ER102" s="197"/>
      <c r="ES102" s="197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  <c r="FD102" s="197"/>
      <c r="FE102" s="197"/>
      <c r="FF102" s="197"/>
      <c r="FG102" s="197"/>
      <c r="FH102" s="197"/>
      <c r="FI102" s="197"/>
      <c r="FJ102" s="197"/>
      <c r="FK102" s="197"/>
      <c r="FL102" s="197"/>
      <c r="FM102" s="197"/>
      <c r="FN102" s="197"/>
      <c r="FO102" s="197"/>
      <c r="FP102" s="197"/>
      <c r="FQ102" s="197"/>
      <c r="FR102" s="197"/>
      <c r="FS102" s="197"/>
      <c r="FT102" s="197"/>
      <c r="FU102" s="197"/>
      <c r="FV102" s="197"/>
      <c r="FW102" s="197"/>
      <c r="FX102" s="197"/>
      <c r="FY102" s="197"/>
      <c r="FZ102" s="197"/>
      <c r="GA102" s="197"/>
      <c r="GB102" s="197"/>
      <c r="GC102" s="197"/>
      <c r="GD102" s="197"/>
      <c r="GE102" s="197"/>
      <c r="GF102" s="197"/>
      <c r="GG102" s="197"/>
      <c r="GH102" s="197"/>
      <c r="GI102" s="197"/>
      <c r="GJ102" s="197"/>
      <c r="GK102" s="197"/>
      <c r="GL102" s="197"/>
      <c r="GM102" s="197"/>
      <c r="GN102" s="197"/>
      <c r="GO102" s="197"/>
      <c r="GP102" s="197"/>
      <c r="GQ102" s="197"/>
      <c r="GR102" s="197"/>
      <c r="GS102" s="197"/>
      <c r="GT102" s="197"/>
      <c r="GU102" s="197"/>
      <c r="GV102" s="197"/>
      <c r="GW102" s="197"/>
      <c r="GX102" s="197"/>
      <c r="GY102" s="197"/>
      <c r="GZ102" s="197"/>
      <c r="HA102" s="197"/>
      <c r="HB102" s="197"/>
      <c r="HC102" s="197"/>
      <c r="HD102" s="197"/>
      <c r="HE102" s="197"/>
    </row>
    <row r="103" spans="1:213" s="72" customFormat="1" ht="33.75">
      <c r="A103" s="18">
        <v>99</v>
      </c>
      <c r="B103" s="47" t="s">
        <v>145</v>
      </c>
      <c r="C103" s="79" t="s">
        <v>147</v>
      </c>
      <c r="D103" s="157" t="s">
        <v>478</v>
      </c>
      <c r="E103" s="157">
        <v>1956</v>
      </c>
      <c r="F103" s="157" t="s">
        <v>525</v>
      </c>
      <c r="G103" s="155"/>
      <c r="H103" s="19" t="s">
        <v>598</v>
      </c>
      <c r="I103" s="19"/>
      <c r="J103" s="19"/>
      <c r="K103" s="19"/>
      <c r="L103" s="19"/>
      <c r="M103" s="19"/>
      <c r="N103" s="19"/>
      <c r="O103" s="159">
        <v>14084.93</v>
      </c>
      <c r="P103" s="159"/>
      <c r="Q103" s="159"/>
      <c r="R103" s="19" t="s">
        <v>455</v>
      </c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7"/>
      <c r="DT103" s="197"/>
      <c r="DU103" s="197"/>
      <c r="DV103" s="197"/>
      <c r="DW103" s="197"/>
      <c r="DX103" s="197"/>
      <c r="DY103" s="197"/>
      <c r="DZ103" s="197"/>
      <c r="EA103" s="197"/>
      <c r="EB103" s="197"/>
      <c r="EC103" s="197"/>
      <c r="ED103" s="197"/>
      <c r="EE103" s="197"/>
      <c r="EF103" s="197"/>
      <c r="EG103" s="197"/>
      <c r="EH103" s="197"/>
      <c r="EI103" s="197"/>
      <c r="EJ103" s="197"/>
      <c r="EK103" s="197"/>
      <c r="EL103" s="197"/>
      <c r="EM103" s="197"/>
      <c r="EN103" s="197"/>
      <c r="EO103" s="197"/>
      <c r="EP103" s="197"/>
      <c r="EQ103" s="197"/>
      <c r="ER103" s="197"/>
      <c r="ES103" s="197"/>
      <c r="ET103" s="197"/>
      <c r="EU103" s="197"/>
      <c r="EV103" s="197"/>
      <c r="EW103" s="197"/>
      <c r="EX103" s="197"/>
      <c r="EY103" s="197"/>
      <c r="EZ103" s="197"/>
      <c r="FA103" s="197"/>
      <c r="FB103" s="197"/>
      <c r="FC103" s="197"/>
      <c r="FD103" s="197"/>
      <c r="FE103" s="197"/>
      <c r="FF103" s="197"/>
      <c r="FG103" s="197"/>
      <c r="FH103" s="197"/>
      <c r="FI103" s="197"/>
      <c r="FJ103" s="197"/>
      <c r="FK103" s="197"/>
      <c r="FL103" s="197"/>
      <c r="FM103" s="197"/>
      <c r="FN103" s="197"/>
      <c r="FO103" s="197"/>
      <c r="FP103" s="197"/>
      <c r="FQ103" s="197"/>
      <c r="FR103" s="197"/>
      <c r="FS103" s="197"/>
      <c r="FT103" s="197"/>
      <c r="FU103" s="197"/>
      <c r="FV103" s="197"/>
      <c r="FW103" s="197"/>
      <c r="FX103" s="197"/>
      <c r="FY103" s="197"/>
      <c r="FZ103" s="197"/>
      <c r="GA103" s="197"/>
      <c r="GB103" s="197"/>
      <c r="GC103" s="197"/>
      <c r="GD103" s="197"/>
      <c r="GE103" s="197"/>
      <c r="GF103" s="197"/>
      <c r="GG103" s="197"/>
      <c r="GH103" s="197"/>
      <c r="GI103" s="197"/>
      <c r="GJ103" s="197"/>
      <c r="GK103" s="197"/>
      <c r="GL103" s="197"/>
      <c r="GM103" s="197"/>
      <c r="GN103" s="197"/>
      <c r="GO103" s="197"/>
      <c r="GP103" s="197"/>
      <c r="GQ103" s="197"/>
      <c r="GR103" s="197"/>
      <c r="GS103" s="197"/>
      <c r="GT103" s="197"/>
      <c r="GU103" s="197"/>
      <c r="GV103" s="197"/>
      <c r="GW103" s="197"/>
      <c r="GX103" s="197"/>
      <c r="GY103" s="197"/>
      <c r="GZ103" s="197"/>
      <c r="HA103" s="197"/>
      <c r="HB103" s="197"/>
      <c r="HC103" s="197"/>
      <c r="HD103" s="197"/>
      <c r="HE103" s="197"/>
    </row>
    <row r="104" spans="1:213" s="72" customFormat="1" ht="33.75">
      <c r="A104" s="18">
        <v>100</v>
      </c>
      <c r="B104" s="47" t="s">
        <v>145</v>
      </c>
      <c r="C104" s="79" t="s">
        <v>147</v>
      </c>
      <c r="D104" s="157" t="s">
        <v>479</v>
      </c>
      <c r="E104" s="157">
        <v>1960</v>
      </c>
      <c r="F104" s="157" t="s">
        <v>525</v>
      </c>
      <c r="G104" s="155"/>
      <c r="H104" s="19" t="s">
        <v>598</v>
      </c>
      <c r="I104" s="19"/>
      <c r="J104" s="19"/>
      <c r="K104" s="19"/>
      <c r="L104" s="19"/>
      <c r="M104" s="19"/>
      <c r="N104" s="19"/>
      <c r="O104" s="159">
        <v>23805.59</v>
      </c>
      <c r="P104" s="159"/>
      <c r="Q104" s="159"/>
      <c r="R104" s="19" t="s">
        <v>455</v>
      </c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  <c r="EN104" s="197"/>
      <c r="EO104" s="197"/>
      <c r="EP104" s="197"/>
      <c r="EQ104" s="197"/>
      <c r="ER104" s="197"/>
      <c r="ES104" s="197"/>
      <c r="ET104" s="197"/>
      <c r="EU104" s="197"/>
      <c r="EV104" s="197"/>
      <c r="EW104" s="197"/>
      <c r="EX104" s="197"/>
      <c r="EY104" s="197"/>
      <c r="EZ104" s="197"/>
      <c r="FA104" s="197"/>
      <c r="FB104" s="197"/>
      <c r="FC104" s="197"/>
      <c r="FD104" s="197"/>
      <c r="FE104" s="197"/>
      <c r="FF104" s="197"/>
      <c r="FG104" s="197"/>
      <c r="FH104" s="197"/>
      <c r="FI104" s="197"/>
      <c r="FJ104" s="197"/>
      <c r="FK104" s="197"/>
      <c r="FL104" s="197"/>
      <c r="FM104" s="197"/>
      <c r="FN104" s="197"/>
      <c r="FO104" s="197"/>
      <c r="FP104" s="197"/>
      <c r="FQ104" s="197"/>
      <c r="FR104" s="197"/>
      <c r="FS104" s="197"/>
      <c r="FT104" s="197"/>
      <c r="FU104" s="197"/>
      <c r="FV104" s="197"/>
      <c r="FW104" s="197"/>
      <c r="FX104" s="197"/>
      <c r="FY104" s="197"/>
      <c r="FZ104" s="197"/>
      <c r="GA104" s="197"/>
      <c r="GB104" s="197"/>
      <c r="GC104" s="197"/>
      <c r="GD104" s="197"/>
      <c r="GE104" s="197"/>
      <c r="GF104" s="197"/>
      <c r="GG104" s="197"/>
      <c r="GH104" s="197"/>
      <c r="GI104" s="197"/>
      <c r="GJ104" s="197"/>
      <c r="GK104" s="197"/>
      <c r="GL104" s="197"/>
      <c r="GM104" s="197"/>
      <c r="GN104" s="197"/>
      <c r="GO104" s="197"/>
      <c r="GP104" s="197"/>
      <c r="GQ104" s="197"/>
      <c r="GR104" s="197"/>
      <c r="GS104" s="197"/>
      <c r="GT104" s="197"/>
      <c r="GU104" s="197"/>
      <c r="GV104" s="197"/>
      <c r="GW104" s="197"/>
      <c r="GX104" s="197"/>
      <c r="GY104" s="197"/>
      <c r="GZ104" s="197"/>
      <c r="HA104" s="197"/>
      <c r="HB104" s="197"/>
      <c r="HC104" s="197"/>
      <c r="HD104" s="197"/>
      <c r="HE104" s="197"/>
    </row>
    <row r="105" spans="1:213" s="72" customFormat="1" ht="33.75">
      <c r="A105" s="18">
        <v>101</v>
      </c>
      <c r="B105" s="47" t="s">
        <v>145</v>
      </c>
      <c r="C105" s="79" t="s">
        <v>147</v>
      </c>
      <c r="D105" s="157" t="s">
        <v>478</v>
      </c>
      <c r="E105" s="157">
        <v>1968</v>
      </c>
      <c r="F105" s="157" t="s">
        <v>526</v>
      </c>
      <c r="G105" s="155"/>
      <c r="H105" s="19" t="s">
        <v>598</v>
      </c>
      <c r="I105" s="19"/>
      <c r="J105" s="19"/>
      <c r="K105" s="19"/>
      <c r="L105" s="19"/>
      <c r="M105" s="19"/>
      <c r="N105" s="19"/>
      <c r="O105" s="159">
        <v>49397.92</v>
      </c>
      <c r="P105" s="159"/>
      <c r="Q105" s="159"/>
      <c r="R105" s="19" t="s">
        <v>455</v>
      </c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7"/>
      <c r="GD105" s="197"/>
      <c r="GE105" s="197"/>
      <c r="GF105" s="197"/>
      <c r="GG105" s="197"/>
      <c r="GH105" s="197"/>
      <c r="GI105" s="197"/>
      <c r="GJ105" s="197"/>
      <c r="GK105" s="197"/>
      <c r="GL105" s="197"/>
      <c r="GM105" s="197"/>
      <c r="GN105" s="197"/>
      <c r="GO105" s="197"/>
      <c r="GP105" s="197"/>
      <c r="GQ105" s="197"/>
      <c r="GR105" s="197"/>
      <c r="GS105" s="197"/>
      <c r="GT105" s="197"/>
      <c r="GU105" s="197"/>
      <c r="GV105" s="197"/>
      <c r="GW105" s="197"/>
      <c r="GX105" s="197"/>
      <c r="GY105" s="197"/>
      <c r="GZ105" s="197"/>
      <c r="HA105" s="197"/>
      <c r="HB105" s="197"/>
      <c r="HC105" s="197"/>
      <c r="HD105" s="197"/>
      <c r="HE105" s="197"/>
    </row>
    <row r="106" spans="1:213" s="72" customFormat="1" ht="33.75">
      <c r="A106" s="18">
        <v>102</v>
      </c>
      <c r="B106" s="47" t="s">
        <v>145</v>
      </c>
      <c r="C106" s="79" t="s">
        <v>147</v>
      </c>
      <c r="D106" s="157" t="s">
        <v>478</v>
      </c>
      <c r="E106" s="157">
        <v>1976</v>
      </c>
      <c r="F106" s="157" t="s">
        <v>527</v>
      </c>
      <c r="G106" s="155"/>
      <c r="H106" s="19" t="s">
        <v>598</v>
      </c>
      <c r="I106" s="19"/>
      <c r="J106" s="19"/>
      <c r="K106" s="19"/>
      <c r="L106" s="19"/>
      <c r="M106" s="19"/>
      <c r="N106" s="19"/>
      <c r="O106" s="159">
        <v>5912.19</v>
      </c>
      <c r="P106" s="159"/>
      <c r="Q106" s="159"/>
      <c r="R106" s="19" t="s">
        <v>455</v>
      </c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  <c r="EN106" s="197"/>
      <c r="EO106" s="197"/>
      <c r="EP106" s="197"/>
      <c r="EQ106" s="197"/>
      <c r="ER106" s="197"/>
      <c r="ES106" s="197"/>
      <c r="ET106" s="197"/>
      <c r="EU106" s="197"/>
      <c r="EV106" s="197"/>
      <c r="EW106" s="197"/>
      <c r="EX106" s="197"/>
      <c r="EY106" s="197"/>
      <c r="EZ106" s="197"/>
      <c r="FA106" s="197"/>
      <c r="FB106" s="197"/>
      <c r="FC106" s="197"/>
      <c r="FD106" s="197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97"/>
      <c r="FT106" s="197"/>
      <c r="FU106" s="197"/>
      <c r="FV106" s="197"/>
      <c r="FW106" s="197"/>
      <c r="FX106" s="197"/>
      <c r="FY106" s="197"/>
      <c r="FZ106" s="197"/>
      <c r="GA106" s="197"/>
      <c r="GB106" s="197"/>
      <c r="GC106" s="197"/>
      <c r="GD106" s="197"/>
      <c r="GE106" s="197"/>
      <c r="GF106" s="197"/>
      <c r="GG106" s="197"/>
      <c r="GH106" s="197"/>
      <c r="GI106" s="197"/>
      <c r="GJ106" s="197"/>
      <c r="GK106" s="197"/>
      <c r="GL106" s="197"/>
      <c r="GM106" s="197"/>
      <c r="GN106" s="197"/>
      <c r="GO106" s="197"/>
      <c r="GP106" s="197"/>
      <c r="GQ106" s="197"/>
      <c r="GR106" s="197"/>
      <c r="GS106" s="197"/>
      <c r="GT106" s="197"/>
      <c r="GU106" s="197"/>
      <c r="GV106" s="197"/>
      <c r="GW106" s="197"/>
      <c r="GX106" s="197"/>
      <c r="GY106" s="197"/>
      <c r="GZ106" s="197"/>
      <c r="HA106" s="197"/>
      <c r="HB106" s="197"/>
      <c r="HC106" s="197"/>
      <c r="HD106" s="197"/>
      <c r="HE106" s="197"/>
    </row>
    <row r="107" spans="1:213" s="72" customFormat="1" ht="33.75">
      <c r="A107" s="18">
        <v>103</v>
      </c>
      <c r="B107" s="47" t="s">
        <v>145</v>
      </c>
      <c r="C107" s="79" t="s">
        <v>147</v>
      </c>
      <c r="D107" s="157" t="s">
        <v>478</v>
      </c>
      <c r="E107" s="157">
        <v>1976</v>
      </c>
      <c r="F107" s="157" t="s">
        <v>528</v>
      </c>
      <c r="G107" s="155"/>
      <c r="H107" s="19" t="s">
        <v>598</v>
      </c>
      <c r="I107" s="19"/>
      <c r="J107" s="19"/>
      <c r="K107" s="19"/>
      <c r="L107" s="19"/>
      <c r="M107" s="19"/>
      <c r="N107" s="19"/>
      <c r="O107" s="159">
        <v>15558.4</v>
      </c>
      <c r="P107" s="159"/>
      <c r="Q107" s="159"/>
      <c r="R107" s="19" t="s">
        <v>455</v>
      </c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7"/>
      <c r="GH107" s="197"/>
      <c r="GI107" s="197"/>
      <c r="GJ107" s="197"/>
      <c r="GK107" s="197"/>
      <c r="GL107" s="197"/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/>
      <c r="GZ107" s="197"/>
      <c r="HA107" s="197"/>
      <c r="HB107" s="197"/>
      <c r="HC107" s="197"/>
      <c r="HD107" s="197"/>
      <c r="HE107" s="197"/>
    </row>
    <row r="108" spans="1:213" s="72" customFormat="1" ht="33.75">
      <c r="A108" s="18">
        <v>104</v>
      </c>
      <c r="B108" s="47" t="s">
        <v>145</v>
      </c>
      <c r="C108" s="79" t="s">
        <v>147</v>
      </c>
      <c r="D108" s="157" t="s">
        <v>479</v>
      </c>
      <c r="E108" s="157">
        <v>1979</v>
      </c>
      <c r="F108" s="157" t="s">
        <v>529</v>
      </c>
      <c r="G108" s="155"/>
      <c r="H108" s="19" t="s">
        <v>598</v>
      </c>
      <c r="I108" s="19"/>
      <c r="J108" s="19"/>
      <c r="K108" s="19"/>
      <c r="L108" s="19"/>
      <c r="M108" s="19"/>
      <c r="N108" s="19"/>
      <c r="O108" s="159">
        <v>5425.99</v>
      </c>
      <c r="P108" s="159"/>
      <c r="Q108" s="159"/>
      <c r="R108" s="19" t="s">
        <v>455</v>
      </c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  <c r="EN108" s="197"/>
      <c r="EO108" s="197"/>
      <c r="EP108" s="197"/>
      <c r="EQ108" s="197"/>
      <c r="ER108" s="197"/>
      <c r="ES108" s="197"/>
      <c r="ET108" s="197"/>
      <c r="EU108" s="197"/>
      <c r="EV108" s="197"/>
      <c r="EW108" s="197"/>
      <c r="EX108" s="197"/>
      <c r="EY108" s="197"/>
      <c r="EZ108" s="197"/>
      <c r="FA108" s="197"/>
      <c r="FB108" s="197"/>
      <c r="FC108" s="197"/>
      <c r="FD108" s="197"/>
      <c r="FE108" s="197"/>
      <c r="FF108" s="197"/>
      <c r="FG108" s="197"/>
      <c r="FH108" s="197"/>
      <c r="FI108" s="197"/>
      <c r="FJ108" s="197"/>
      <c r="FK108" s="197"/>
      <c r="FL108" s="197"/>
      <c r="FM108" s="197"/>
      <c r="FN108" s="197"/>
      <c r="FO108" s="197"/>
      <c r="FP108" s="197"/>
      <c r="FQ108" s="197"/>
      <c r="FR108" s="197"/>
      <c r="FS108" s="197"/>
      <c r="FT108" s="197"/>
      <c r="FU108" s="197"/>
      <c r="FV108" s="197"/>
      <c r="FW108" s="197"/>
      <c r="FX108" s="197"/>
      <c r="FY108" s="197"/>
      <c r="FZ108" s="197"/>
      <c r="GA108" s="197"/>
      <c r="GB108" s="197"/>
      <c r="GC108" s="197"/>
      <c r="GD108" s="197"/>
      <c r="GE108" s="197"/>
      <c r="GF108" s="197"/>
      <c r="GG108" s="197"/>
      <c r="GH108" s="197"/>
      <c r="GI108" s="197"/>
      <c r="GJ108" s="197"/>
      <c r="GK108" s="197"/>
      <c r="GL108" s="197"/>
      <c r="GM108" s="197"/>
      <c r="GN108" s="197"/>
      <c r="GO108" s="197"/>
      <c r="GP108" s="197"/>
      <c r="GQ108" s="197"/>
      <c r="GR108" s="197"/>
      <c r="GS108" s="197"/>
      <c r="GT108" s="197"/>
      <c r="GU108" s="197"/>
      <c r="GV108" s="197"/>
      <c r="GW108" s="197"/>
      <c r="GX108" s="197"/>
      <c r="GY108" s="197"/>
      <c r="GZ108" s="197"/>
      <c r="HA108" s="197"/>
      <c r="HB108" s="197"/>
      <c r="HC108" s="197"/>
      <c r="HD108" s="197"/>
      <c r="HE108" s="197"/>
    </row>
    <row r="109" spans="1:213" s="72" customFormat="1" ht="33.75">
      <c r="A109" s="18">
        <v>105</v>
      </c>
      <c r="B109" s="47" t="s">
        <v>145</v>
      </c>
      <c r="C109" s="79" t="s">
        <v>147</v>
      </c>
      <c r="D109" s="157" t="s">
        <v>478</v>
      </c>
      <c r="E109" s="157">
        <v>1980</v>
      </c>
      <c r="F109" s="157" t="s">
        <v>530</v>
      </c>
      <c r="G109" s="155"/>
      <c r="H109" s="19" t="s">
        <v>598</v>
      </c>
      <c r="I109" s="19"/>
      <c r="J109" s="19"/>
      <c r="K109" s="19"/>
      <c r="L109" s="19"/>
      <c r="M109" s="19"/>
      <c r="N109" s="19"/>
      <c r="O109" s="159">
        <v>497291.98</v>
      </c>
      <c r="P109" s="159"/>
      <c r="Q109" s="159"/>
      <c r="R109" s="19" t="s">
        <v>455</v>
      </c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  <c r="EN109" s="197"/>
      <c r="EO109" s="197"/>
      <c r="EP109" s="197"/>
      <c r="EQ109" s="197"/>
      <c r="ER109" s="197"/>
      <c r="ES109" s="197"/>
      <c r="ET109" s="197"/>
      <c r="EU109" s="197"/>
      <c r="EV109" s="197"/>
      <c r="EW109" s="197"/>
      <c r="EX109" s="197"/>
      <c r="EY109" s="197"/>
      <c r="EZ109" s="197"/>
      <c r="FA109" s="197"/>
      <c r="FB109" s="197"/>
      <c r="FC109" s="197"/>
      <c r="FD109" s="197"/>
      <c r="FE109" s="197"/>
      <c r="FF109" s="197"/>
      <c r="FG109" s="197"/>
      <c r="FH109" s="197"/>
      <c r="FI109" s="197"/>
      <c r="FJ109" s="197"/>
      <c r="FK109" s="197"/>
      <c r="FL109" s="197"/>
      <c r="FM109" s="197"/>
      <c r="FN109" s="197"/>
      <c r="FO109" s="197"/>
      <c r="FP109" s="197"/>
      <c r="FQ109" s="197"/>
      <c r="FR109" s="197"/>
      <c r="FS109" s="197"/>
      <c r="FT109" s="197"/>
      <c r="FU109" s="197"/>
      <c r="FV109" s="197"/>
      <c r="FW109" s="197"/>
      <c r="FX109" s="197"/>
      <c r="FY109" s="197"/>
      <c r="FZ109" s="197"/>
      <c r="GA109" s="197"/>
      <c r="GB109" s="197"/>
      <c r="GC109" s="197"/>
      <c r="GD109" s="197"/>
      <c r="GE109" s="197"/>
      <c r="GF109" s="197"/>
      <c r="GG109" s="197"/>
      <c r="GH109" s="197"/>
      <c r="GI109" s="197"/>
      <c r="GJ109" s="197"/>
      <c r="GK109" s="197"/>
      <c r="GL109" s="197"/>
      <c r="GM109" s="197"/>
      <c r="GN109" s="197"/>
      <c r="GO109" s="197"/>
      <c r="GP109" s="197"/>
      <c r="GQ109" s="197"/>
      <c r="GR109" s="197"/>
      <c r="GS109" s="197"/>
      <c r="GT109" s="197"/>
      <c r="GU109" s="197"/>
      <c r="GV109" s="197"/>
      <c r="GW109" s="197"/>
      <c r="GX109" s="197"/>
      <c r="GY109" s="197"/>
      <c r="GZ109" s="197"/>
      <c r="HA109" s="197"/>
      <c r="HB109" s="197"/>
      <c r="HC109" s="197"/>
      <c r="HD109" s="197"/>
      <c r="HE109" s="197"/>
    </row>
    <row r="110" spans="1:213" s="72" customFormat="1" ht="33.75">
      <c r="A110" s="18">
        <v>106</v>
      </c>
      <c r="B110" s="47" t="s">
        <v>145</v>
      </c>
      <c r="C110" s="79" t="s">
        <v>147</v>
      </c>
      <c r="D110" s="157" t="s">
        <v>479</v>
      </c>
      <c r="E110" s="157">
        <v>1980</v>
      </c>
      <c r="F110" s="157" t="s">
        <v>531</v>
      </c>
      <c r="G110" s="155"/>
      <c r="H110" s="19" t="s">
        <v>598</v>
      </c>
      <c r="I110" s="19"/>
      <c r="J110" s="19"/>
      <c r="K110" s="19"/>
      <c r="L110" s="19"/>
      <c r="M110" s="19"/>
      <c r="N110" s="19"/>
      <c r="O110" s="159">
        <v>12835.68</v>
      </c>
      <c r="P110" s="159"/>
      <c r="Q110" s="159"/>
      <c r="R110" s="19" t="s">
        <v>455</v>
      </c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  <c r="EN110" s="197"/>
      <c r="EO110" s="197"/>
      <c r="EP110" s="197"/>
      <c r="EQ110" s="197"/>
      <c r="ER110" s="197"/>
      <c r="ES110" s="197"/>
      <c r="ET110" s="197"/>
      <c r="EU110" s="197"/>
      <c r="EV110" s="197"/>
      <c r="EW110" s="197"/>
      <c r="EX110" s="197"/>
      <c r="EY110" s="197"/>
      <c r="EZ110" s="197"/>
      <c r="FA110" s="197"/>
      <c r="FB110" s="197"/>
      <c r="FC110" s="197"/>
      <c r="FD110" s="197"/>
      <c r="FE110" s="197"/>
      <c r="FF110" s="197"/>
      <c r="FG110" s="197"/>
      <c r="FH110" s="197"/>
      <c r="FI110" s="197"/>
      <c r="FJ110" s="197"/>
      <c r="FK110" s="197"/>
      <c r="FL110" s="197"/>
      <c r="FM110" s="197"/>
      <c r="FN110" s="197"/>
      <c r="FO110" s="197"/>
      <c r="FP110" s="197"/>
      <c r="FQ110" s="197"/>
      <c r="FR110" s="197"/>
      <c r="FS110" s="197"/>
      <c r="FT110" s="197"/>
      <c r="FU110" s="197"/>
      <c r="FV110" s="197"/>
      <c r="FW110" s="197"/>
      <c r="FX110" s="197"/>
      <c r="FY110" s="197"/>
      <c r="FZ110" s="197"/>
      <c r="GA110" s="197"/>
      <c r="GB110" s="197"/>
      <c r="GC110" s="197"/>
      <c r="GD110" s="197"/>
      <c r="GE110" s="197"/>
      <c r="GF110" s="197"/>
      <c r="GG110" s="197"/>
      <c r="GH110" s="197"/>
      <c r="GI110" s="197"/>
      <c r="GJ110" s="197"/>
      <c r="GK110" s="197"/>
      <c r="GL110" s="197"/>
      <c r="GM110" s="197"/>
      <c r="GN110" s="197"/>
      <c r="GO110" s="197"/>
      <c r="GP110" s="197"/>
      <c r="GQ110" s="197"/>
      <c r="GR110" s="197"/>
      <c r="GS110" s="197"/>
      <c r="GT110" s="197"/>
      <c r="GU110" s="197"/>
      <c r="GV110" s="197"/>
      <c r="GW110" s="197"/>
      <c r="GX110" s="197"/>
      <c r="GY110" s="197"/>
      <c r="GZ110" s="197"/>
      <c r="HA110" s="197"/>
      <c r="HB110" s="197"/>
      <c r="HC110" s="197"/>
      <c r="HD110" s="197"/>
      <c r="HE110" s="197"/>
    </row>
    <row r="111" spans="1:213" s="72" customFormat="1" ht="33.75">
      <c r="A111" s="18">
        <v>107</v>
      </c>
      <c r="B111" s="47" t="s">
        <v>145</v>
      </c>
      <c r="C111" s="79" t="s">
        <v>147</v>
      </c>
      <c r="D111" s="157" t="s">
        <v>479</v>
      </c>
      <c r="E111" s="157">
        <v>1982</v>
      </c>
      <c r="F111" s="157" t="s">
        <v>531</v>
      </c>
      <c r="G111" s="155"/>
      <c r="H111" s="19" t="s">
        <v>598</v>
      </c>
      <c r="I111" s="19"/>
      <c r="J111" s="19"/>
      <c r="K111" s="19"/>
      <c r="L111" s="19"/>
      <c r="M111" s="19"/>
      <c r="N111" s="19"/>
      <c r="O111" s="159">
        <v>10118.91</v>
      </c>
      <c r="P111" s="159"/>
      <c r="Q111" s="159"/>
      <c r="R111" s="19" t="s">
        <v>455</v>
      </c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7"/>
      <c r="DT111" s="197"/>
      <c r="DU111" s="197"/>
      <c r="DV111" s="197"/>
      <c r="DW111" s="197"/>
      <c r="DX111" s="197"/>
      <c r="DY111" s="197"/>
      <c r="DZ111" s="197"/>
      <c r="EA111" s="197"/>
      <c r="EB111" s="197"/>
      <c r="EC111" s="197"/>
      <c r="ED111" s="197"/>
      <c r="EE111" s="197"/>
      <c r="EF111" s="197"/>
      <c r="EG111" s="197"/>
      <c r="EH111" s="197"/>
      <c r="EI111" s="197"/>
      <c r="EJ111" s="197"/>
      <c r="EK111" s="197"/>
      <c r="EL111" s="197"/>
      <c r="EM111" s="197"/>
      <c r="EN111" s="197"/>
      <c r="EO111" s="197"/>
      <c r="EP111" s="197"/>
      <c r="EQ111" s="197"/>
      <c r="ER111" s="197"/>
      <c r="ES111" s="197"/>
      <c r="ET111" s="197"/>
      <c r="EU111" s="197"/>
      <c r="EV111" s="197"/>
      <c r="EW111" s="197"/>
      <c r="EX111" s="197"/>
      <c r="EY111" s="197"/>
      <c r="EZ111" s="197"/>
      <c r="FA111" s="197"/>
      <c r="FB111" s="197"/>
      <c r="FC111" s="197"/>
      <c r="FD111" s="197"/>
      <c r="FE111" s="197"/>
      <c r="FF111" s="197"/>
      <c r="FG111" s="197"/>
      <c r="FH111" s="197"/>
      <c r="FI111" s="197"/>
      <c r="FJ111" s="197"/>
      <c r="FK111" s="197"/>
      <c r="FL111" s="197"/>
      <c r="FM111" s="197"/>
      <c r="FN111" s="197"/>
      <c r="FO111" s="197"/>
      <c r="FP111" s="197"/>
      <c r="FQ111" s="197"/>
      <c r="FR111" s="197"/>
      <c r="FS111" s="197"/>
      <c r="FT111" s="197"/>
      <c r="FU111" s="197"/>
      <c r="FV111" s="197"/>
      <c r="FW111" s="197"/>
      <c r="FX111" s="197"/>
      <c r="FY111" s="197"/>
      <c r="FZ111" s="197"/>
      <c r="GA111" s="197"/>
      <c r="GB111" s="197"/>
      <c r="GC111" s="197"/>
      <c r="GD111" s="197"/>
      <c r="GE111" s="197"/>
      <c r="GF111" s="197"/>
      <c r="GG111" s="197"/>
      <c r="GH111" s="197"/>
      <c r="GI111" s="197"/>
      <c r="GJ111" s="197"/>
      <c r="GK111" s="197"/>
      <c r="GL111" s="197"/>
      <c r="GM111" s="197"/>
      <c r="GN111" s="197"/>
      <c r="GO111" s="197"/>
      <c r="GP111" s="197"/>
      <c r="GQ111" s="197"/>
      <c r="GR111" s="197"/>
      <c r="GS111" s="197"/>
      <c r="GT111" s="197"/>
      <c r="GU111" s="197"/>
      <c r="GV111" s="197"/>
      <c r="GW111" s="197"/>
      <c r="GX111" s="197"/>
      <c r="GY111" s="197"/>
      <c r="GZ111" s="197"/>
      <c r="HA111" s="197"/>
      <c r="HB111" s="197"/>
      <c r="HC111" s="197"/>
      <c r="HD111" s="197"/>
      <c r="HE111" s="197"/>
    </row>
    <row r="112" spans="1:213" s="72" customFormat="1" ht="33.75">
      <c r="A112" s="18">
        <v>108</v>
      </c>
      <c r="B112" s="47" t="s">
        <v>145</v>
      </c>
      <c r="C112" s="79" t="s">
        <v>147</v>
      </c>
      <c r="D112" s="157" t="s">
        <v>478</v>
      </c>
      <c r="E112" s="157">
        <v>1982</v>
      </c>
      <c r="F112" s="157" t="s">
        <v>532</v>
      </c>
      <c r="G112" s="155"/>
      <c r="H112" s="19" t="s">
        <v>598</v>
      </c>
      <c r="I112" s="19"/>
      <c r="J112" s="19"/>
      <c r="K112" s="19"/>
      <c r="L112" s="19"/>
      <c r="M112" s="19"/>
      <c r="N112" s="19"/>
      <c r="O112" s="159">
        <v>24912.52</v>
      </c>
      <c r="P112" s="159"/>
      <c r="Q112" s="159"/>
      <c r="R112" s="19" t="s">
        <v>455</v>
      </c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  <c r="EN112" s="197"/>
      <c r="EO112" s="197"/>
      <c r="EP112" s="197"/>
      <c r="EQ112" s="197"/>
      <c r="ER112" s="197"/>
      <c r="ES112" s="197"/>
      <c r="ET112" s="197"/>
      <c r="EU112" s="197"/>
      <c r="EV112" s="197"/>
      <c r="EW112" s="197"/>
      <c r="EX112" s="197"/>
      <c r="EY112" s="197"/>
      <c r="EZ112" s="197"/>
      <c r="FA112" s="197"/>
      <c r="FB112" s="197"/>
      <c r="FC112" s="197"/>
      <c r="FD112" s="197"/>
      <c r="FE112" s="197"/>
      <c r="FF112" s="197"/>
      <c r="FG112" s="197"/>
      <c r="FH112" s="197"/>
      <c r="FI112" s="197"/>
      <c r="FJ112" s="197"/>
      <c r="FK112" s="197"/>
      <c r="FL112" s="197"/>
      <c r="FM112" s="197"/>
      <c r="FN112" s="197"/>
      <c r="FO112" s="197"/>
      <c r="FP112" s="197"/>
      <c r="FQ112" s="197"/>
      <c r="FR112" s="197"/>
      <c r="FS112" s="197"/>
      <c r="FT112" s="197"/>
      <c r="FU112" s="197"/>
      <c r="FV112" s="197"/>
      <c r="FW112" s="197"/>
      <c r="FX112" s="197"/>
      <c r="FY112" s="197"/>
      <c r="FZ112" s="197"/>
      <c r="GA112" s="197"/>
      <c r="GB112" s="197"/>
      <c r="GC112" s="197"/>
      <c r="GD112" s="197"/>
      <c r="GE112" s="197"/>
      <c r="GF112" s="197"/>
      <c r="GG112" s="197"/>
      <c r="GH112" s="197"/>
      <c r="GI112" s="197"/>
      <c r="GJ112" s="197"/>
      <c r="GK112" s="197"/>
      <c r="GL112" s="197"/>
      <c r="GM112" s="197"/>
      <c r="GN112" s="197"/>
      <c r="GO112" s="197"/>
      <c r="GP112" s="197"/>
      <c r="GQ112" s="197"/>
      <c r="GR112" s="197"/>
      <c r="GS112" s="197"/>
      <c r="GT112" s="197"/>
      <c r="GU112" s="197"/>
      <c r="GV112" s="197"/>
      <c r="GW112" s="197"/>
      <c r="GX112" s="197"/>
      <c r="GY112" s="197"/>
      <c r="GZ112" s="197"/>
      <c r="HA112" s="197"/>
      <c r="HB112" s="197"/>
      <c r="HC112" s="197"/>
      <c r="HD112" s="197"/>
      <c r="HE112" s="197"/>
    </row>
    <row r="113" spans="1:213" s="72" customFormat="1" ht="33.75">
      <c r="A113" s="18">
        <v>109</v>
      </c>
      <c r="B113" s="47" t="s">
        <v>145</v>
      </c>
      <c r="C113" s="79" t="s">
        <v>147</v>
      </c>
      <c r="D113" s="157" t="s">
        <v>479</v>
      </c>
      <c r="E113" s="157">
        <v>1982</v>
      </c>
      <c r="F113" s="157" t="s">
        <v>533</v>
      </c>
      <c r="G113" s="155"/>
      <c r="H113" s="19" t="s">
        <v>598</v>
      </c>
      <c r="I113" s="19"/>
      <c r="J113" s="19"/>
      <c r="K113" s="19"/>
      <c r="L113" s="19"/>
      <c r="M113" s="19"/>
      <c r="N113" s="19"/>
      <c r="O113" s="159">
        <v>14574.56</v>
      </c>
      <c r="P113" s="159"/>
      <c r="Q113" s="159"/>
      <c r="R113" s="19" t="s">
        <v>455</v>
      </c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7"/>
      <c r="DY113" s="197"/>
      <c r="DZ113" s="197"/>
      <c r="EA113" s="197"/>
      <c r="EB113" s="197"/>
      <c r="EC113" s="197"/>
      <c r="ED113" s="197"/>
      <c r="EE113" s="197"/>
      <c r="EF113" s="197"/>
      <c r="EG113" s="197"/>
      <c r="EH113" s="197"/>
      <c r="EI113" s="197"/>
      <c r="EJ113" s="197"/>
      <c r="EK113" s="197"/>
      <c r="EL113" s="197"/>
      <c r="EM113" s="197"/>
      <c r="EN113" s="197"/>
      <c r="EO113" s="197"/>
      <c r="EP113" s="197"/>
      <c r="EQ113" s="197"/>
      <c r="ER113" s="197"/>
      <c r="ES113" s="197"/>
      <c r="ET113" s="197"/>
      <c r="EU113" s="197"/>
      <c r="EV113" s="197"/>
      <c r="EW113" s="197"/>
      <c r="EX113" s="197"/>
      <c r="EY113" s="197"/>
      <c r="EZ113" s="197"/>
      <c r="FA113" s="197"/>
      <c r="FB113" s="197"/>
      <c r="FC113" s="197"/>
      <c r="FD113" s="197"/>
      <c r="FE113" s="197"/>
      <c r="FF113" s="197"/>
      <c r="FG113" s="197"/>
      <c r="FH113" s="197"/>
      <c r="FI113" s="197"/>
      <c r="FJ113" s="197"/>
      <c r="FK113" s="197"/>
      <c r="FL113" s="197"/>
      <c r="FM113" s="197"/>
      <c r="FN113" s="197"/>
      <c r="FO113" s="197"/>
      <c r="FP113" s="197"/>
      <c r="FQ113" s="197"/>
      <c r="FR113" s="197"/>
      <c r="FS113" s="197"/>
      <c r="FT113" s="197"/>
      <c r="FU113" s="197"/>
      <c r="FV113" s="197"/>
      <c r="FW113" s="197"/>
      <c r="FX113" s="197"/>
      <c r="FY113" s="197"/>
      <c r="FZ113" s="197"/>
      <c r="GA113" s="197"/>
      <c r="GB113" s="197"/>
      <c r="GC113" s="197"/>
      <c r="GD113" s="197"/>
      <c r="GE113" s="197"/>
      <c r="GF113" s="197"/>
      <c r="GG113" s="197"/>
      <c r="GH113" s="197"/>
      <c r="GI113" s="197"/>
      <c r="GJ113" s="197"/>
      <c r="GK113" s="197"/>
      <c r="GL113" s="197"/>
      <c r="GM113" s="197"/>
      <c r="GN113" s="197"/>
      <c r="GO113" s="197"/>
      <c r="GP113" s="197"/>
      <c r="GQ113" s="197"/>
      <c r="GR113" s="197"/>
      <c r="GS113" s="197"/>
      <c r="GT113" s="197"/>
      <c r="GU113" s="197"/>
      <c r="GV113" s="197"/>
      <c r="GW113" s="197"/>
      <c r="GX113" s="197"/>
      <c r="GY113" s="197"/>
      <c r="GZ113" s="197"/>
      <c r="HA113" s="197"/>
      <c r="HB113" s="197"/>
      <c r="HC113" s="197"/>
      <c r="HD113" s="197"/>
      <c r="HE113" s="197"/>
    </row>
    <row r="114" spans="1:213" s="72" customFormat="1" ht="33.75">
      <c r="A114" s="18">
        <v>110</v>
      </c>
      <c r="B114" s="47" t="s">
        <v>145</v>
      </c>
      <c r="C114" s="79" t="s">
        <v>147</v>
      </c>
      <c r="D114" s="157" t="s">
        <v>478</v>
      </c>
      <c r="E114" s="157">
        <v>1982</v>
      </c>
      <c r="F114" s="157" t="s">
        <v>534</v>
      </c>
      <c r="G114" s="155"/>
      <c r="H114" s="19" t="s">
        <v>598</v>
      </c>
      <c r="I114" s="19"/>
      <c r="J114" s="19"/>
      <c r="K114" s="19"/>
      <c r="L114" s="19"/>
      <c r="M114" s="19"/>
      <c r="N114" s="19"/>
      <c r="O114" s="159">
        <v>33184.19</v>
      </c>
      <c r="P114" s="159"/>
      <c r="Q114" s="159"/>
      <c r="R114" s="19" t="s">
        <v>455</v>
      </c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  <c r="EG114" s="197"/>
      <c r="EH114" s="197"/>
      <c r="EI114" s="197"/>
      <c r="EJ114" s="197"/>
      <c r="EK114" s="197"/>
      <c r="EL114" s="197"/>
      <c r="EM114" s="197"/>
      <c r="EN114" s="197"/>
      <c r="EO114" s="197"/>
      <c r="EP114" s="197"/>
      <c r="EQ114" s="197"/>
      <c r="ER114" s="197"/>
      <c r="ES114" s="197"/>
      <c r="ET114" s="197"/>
      <c r="EU114" s="197"/>
      <c r="EV114" s="197"/>
      <c r="EW114" s="197"/>
      <c r="EX114" s="197"/>
      <c r="EY114" s="197"/>
      <c r="EZ114" s="197"/>
      <c r="FA114" s="197"/>
      <c r="FB114" s="197"/>
      <c r="FC114" s="197"/>
      <c r="FD114" s="197"/>
      <c r="FE114" s="197"/>
      <c r="FF114" s="197"/>
      <c r="FG114" s="197"/>
      <c r="FH114" s="197"/>
      <c r="FI114" s="197"/>
      <c r="FJ114" s="197"/>
      <c r="FK114" s="197"/>
      <c r="FL114" s="197"/>
      <c r="FM114" s="197"/>
      <c r="FN114" s="197"/>
      <c r="FO114" s="197"/>
      <c r="FP114" s="197"/>
      <c r="FQ114" s="197"/>
      <c r="FR114" s="197"/>
      <c r="FS114" s="197"/>
      <c r="FT114" s="197"/>
      <c r="FU114" s="197"/>
      <c r="FV114" s="197"/>
      <c r="FW114" s="197"/>
      <c r="FX114" s="197"/>
      <c r="FY114" s="197"/>
      <c r="FZ114" s="197"/>
      <c r="GA114" s="197"/>
      <c r="GB114" s="197"/>
      <c r="GC114" s="197"/>
      <c r="GD114" s="197"/>
      <c r="GE114" s="197"/>
      <c r="GF114" s="197"/>
      <c r="GG114" s="197"/>
      <c r="GH114" s="197"/>
      <c r="GI114" s="197"/>
      <c r="GJ114" s="197"/>
      <c r="GK114" s="197"/>
      <c r="GL114" s="197"/>
      <c r="GM114" s="197"/>
      <c r="GN114" s="197"/>
      <c r="GO114" s="197"/>
      <c r="GP114" s="197"/>
      <c r="GQ114" s="197"/>
      <c r="GR114" s="197"/>
      <c r="GS114" s="197"/>
      <c r="GT114" s="197"/>
      <c r="GU114" s="197"/>
      <c r="GV114" s="197"/>
      <c r="GW114" s="197"/>
      <c r="GX114" s="197"/>
      <c r="GY114" s="197"/>
      <c r="GZ114" s="197"/>
      <c r="HA114" s="197"/>
      <c r="HB114" s="197"/>
      <c r="HC114" s="197"/>
      <c r="HD114" s="197"/>
      <c r="HE114" s="197"/>
    </row>
    <row r="115" spans="1:213" s="72" customFormat="1" ht="33.75">
      <c r="A115" s="18">
        <v>111</v>
      </c>
      <c r="B115" s="47" t="s">
        <v>145</v>
      </c>
      <c r="C115" s="79" t="s">
        <v>147</v>
      </c>
      <c r="D115" s="157" t="s">
        <v>479</v>
      </c>
      <c r="E115" s="157">
        <v>1984</v>
      </c>
      <c r="F115" s="157" t="s">
        <v>535</v>
      </c>
      <c r="G115" s="155"/>
      <c r="H115" s="19" t="s">
        <v>598</v>
      </c>
      <c r="I115" s="19"/>
      <c r="J115" s="19"/>
      <c r="K115" s="19"/>
      <c r="L115" s="19"/>
      <c r="M115" s="19"/>
      <c r="N115" s="19"/>
      <c r="O115" s="159">
        <v>9552.58</v>
      </c>
      <c r="P115" s="159"/>
      <c r="Q115" s="159"/>
      <c r="R115" s="19" t="s">
        <v>455</v>
      </c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7"/>
      <c r="EM115" s="197"/>
      <c r="EN115" s="197"/>
      <c r="EO115" s="197"/>
      <c r="EP115" s="197"/>
      <c r="EQ115" s="197"/>
      <c r="ER115" s="197"/>
      <c r="ES115" s="197"/>
      <c r="ET115" s="197"/>
      <c r="EU115" s="197"/>
      <c r="EV115" s="197"/>
      <c r="EW115" s="197"/>
      <c r="EX115" s="197"/>
      <c r="EY115" s="197"/>
      <c r="EZ115" s="197"/>
      <c r="FA115" s="197"/>
      <c r="FB115" s="197"/>
      <c r="FC115" s="197"/>
      <c r="FD115" s="197"/>
      <c r="FE115" s="197"/>
      <c r="FF115" s="197"/>
      <c r="FG115" s="197"/>
      <c r="FH115" s="197"/>
      <c r="FI115" s="197"/>
      <c r="FJ115" s="197"/>
      <c r="FK115" s="197"/>
      <c r="FL115" s="197"/>
      <c r="FM115" s="197"/>
      <c r="FN115" s="197"/>
      <c r="FO115" s="197"/>
      <c r="FP115" s="197"/>
      <c r="FQ115" s="197"/>
      <c r="FR115" s="197"/>
      <c r="FS115" s="197"/>
      <c r="FT115" s="197"/>
      <c r="FU115" s="197"/>
      <c r="FV115" s="197"/>
      <c r="FW115" s="197"/>
      <c r="FX115" s="197"/>
      <c r="FY115" s="197"/>
      <c r="FZ115" s="197"/>
      <c r="GA115" s="197"/>
      <c r="GB115" s="197"/>
      <c r="GC115" s="197"/>
      <c r="GD115" s="197"/>
      <c r="GE115" s="197"/>
      <c r="GF115" s="197"/>
      <c r="GG115" s="197"/>
      <c r="GH115" s="197"/>
      <c r="GI115" s="197"/>
      <c r="GJ115" s="197"/>
      <c r="GK115" s="197"/>
      <c r="GL115" s="197"/>
      <c r="GM115" s="197"/>
      <c r="GN115" s="197"/>
      <c r="GO115" s="197"/>
      <c r="GP115" s="197"/>
      <c r="GQ115" s="197"/>
      <c r="GR115" s="197"/>
      <c r="GS115" s="197"/>
      <c r="GT115" s="197"/>
      <c r="GU115" s="197"/>
      <c r="GV115" s="197"/>
      <c r="GW115" s="197"/>
      <c r="GX115" s="197"/>
      <c r="GY115" s="197"/>
      <c r="GZ115" s="197"/>
      <c r="HA115" s="197"/>
      <c r="HB115" s="197"/>
      <c r="HC115" s="197"/>
      <c r="HD115" s="197"/>
      <c r="HE115" s="197"/>
    </row>
    <row r="116" spans="1:213" s="72" customFormat="1" ht="33.75">
      <c r="A116" s="18">
        <v>112</v>
      </c>
      <c r="B116" s="47" t="s">
        <v>145</v>
      </c>
      <c r="C116" s="79" t="s">
        <v>147</v>
      </c>
      <c r="D116" s="157" t="s">
        <v>479</v>
      </c>
      <c r="E116" s="157">
        <v>1984</v>
      </c>
      <c r="F116" s="157" t="s">
        <v>529</v>
      </c>
      <c r="G116" s="155"/>
      <c r="H116" s="19" t="s">
        <v>598</v>
      </c>
      <c r="I116" s="19"/>
      <c r="J116" s="19"/>
      <c r="K116" s="19"/>
      <c r="L116" s="19"/>
      <c r="M116" s="19"/>
      <c r="N116" s="19"/>
      <c r="O116" s="159">
        <v>6450.28</v>
      </c>
      <c r="P116" s="159"/>
      <c r="Q116" s="159"/>
      <c r="R116" s="19" t="s">
        <v>455</v>
      </c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  <c r="EN116" s="197"/>
      <c r="EO116" s="197"/>
      <c r="EP116" s="197"/>
      <c r="EQ116" s="197"/>
      <c r="ER116" s="197"/>
      <c r="ES116" s="197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  <c r="FD116" s="197"/>
      <c r="FE116" s="197"/>
      <c r="FF116" s="197"/>
      <c r="FG116" s="197"/>
      <c r="FH116" s="197"/>
      <c r="FI116" s="197"/>
      <c r="FJ116" s="197"/>
      <c r="FK116" s="197"/>
      <c r="FL116" s="197"/>
      <c r="FM116" s="197"/>
      <c r="FN116" s="197"/>
      <c r="FO116" s="197"/>
      <c r="FP116" s="197"/>
      <c r="FQ116" s="197"/>
      <c r="FR116" s="197"/>
      <c r="FS116" s="197"/>
      <c r="FT116" s="197"/>
      <c r="FU116" s="197"/>
      <c r="FV116" s="197"/>
      <c r="FW116" s="197"/>
      <c r="FX116" s="197"/>
      <c r="FY116" s="197"/>
      <c r="FZ116" s="197"/>
      <c r="GA116" s="197"/>
      <c r="GB116" s="197"/>
      <c r="GC116" s="197"/>
      <c r="GD116" s="197"/>
      <c r="GE116" s="197"/>
      <c r="GF116" s="197"/>
      <c r="GG116" s="197"/>
      <c r="GH116" s="197"/>
      <c r="GI116" s="197"/>
      <c r="GJ116" s="197"/>
      <c r="GK116" s="197"/>
      <c r="GL116" s="197"/>
      <c r="GM116" s="197"/>
      <c r="GN116" s="197"/>
      <c r="GO116" s="197"/>
      <c r="GP116" s="197"/>
      <c r="GQ116" s="197"/>
      <c r="GR116" s="197"/>
      <c r="GS116" s="197"/>
      <c r="GT116" s="197"/>
      <c r="GU116" s="197"/>
      <c r="GV116" s="197"/>
      <c r="GW116" s="197"/>
      <c r="GX116" s="197"/>
      <c r="GY116" s="197"/>
      <c r="GZ116" s="197"/>
      <c r="HA116" s="197"/>
      <c r="HB116" s="197"/>
      <c r="HC116" s="197"/>
      <c r="HD116" s="197"/>
      <c r="HE116" s="197"/>
    </row>
    <row r="117" spans="1:213" s="72" customFormat="1" ht="33.75">
      <c r="A117" s="18">
        <v>113</v>
      </c>
      <c r="B117" s="47" t="s">
        <v>145</v>
      </c>
      <c r="C117" s="79" t="s">
        <v>147</v>
      </c>
      <c r="D117" s="157" t="s">
        <v>478</v>
      </c>
      <c r="E117" s="157">
        <v>1984</v>
      </c>
      <c r="F117" s="157" t="s">
        <v>536</v>
      </c>
      <c r="G117" s="155"/>
      <c r="H117" s="19" t="s">
        <v>598</v>
      </c>
      <c r="I117" s="19"/>
      <c r="J117" s="19"/>
      <c r="K117" s="19"/>
      <c r="L117" s="19"/>
      <c r="M117" s="19"/>
      <c r="N117" s="19"/>
      <c r="O117" s="159">
        <v>29827.88</v>
      </c>
      <c r="P117" s="159"/>
      <c r="Q117" s="159"/>
      <c r="R117" s="19" t="s">
        <v>455</v>
      </c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  <c r="DB117" s="197"/>
      <c r="DC117" s="197"/>
      <c r="DD117" s="197"/>
      <c r="DE117" s="197"/>
      <c r="DF117" s="197"/>
      <c r="DG117" s="197"/>
      <c r="DH117" s="197"/>
      <c r="DI117" s="197"/>
      <c r="DJ117" s="19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197"/>
      <c r="DU117" s="197"/>
      <c r="DV117" s="197"/>
      <c r="DW117" s="197"/>
      <c r="DX117" s="197"/>
      <c r="DY117" s="197"/>
      <c r="DZ117" s="197"/>
      <c r="EA117" s="197"/>
      <c r="EB117" s="197"/>
      <c r="EC117" s="197"/>
      <c r="ED117" s="197"/>
      <c r="EE117" s="197"/>
      <c r="EF117" s="197"/>
      <c r="EG117" s="197"/>
      <c r="EH117" s="197"/>
      <c r="EI117" s="197"/>
      <c r="EJ117" s="197"/>
      <c r="EK117" s="197"/>
      <c r="EL117" s="197"/>
      <c r="EM117" s="197"/>
      <c r="EN117" s="197"/>
      <c r="EO117" s="197"/>
      <c r="EP117" s="197"/>
      <c r="EQ117" s="197"/>
      <c r="ER117" s="197"/>
      <c r="ES117" s="197"/>
      <c r="ET117" s="197"/>
      <c r="EU117" s="197"/>
      <c r="EV117" s="197"/>
      <c r="EW117" s="197"/>
      <c r="EX117" s="197"/>
      <c r="EY117" s="197"/>
      <c r="EZ117" s="197"/>
      <c r="FA117" s="197"/>
      <c r="FB117" s="197"/>
      <c r="FC117" s="197"/>
      <c r="FD117" s="197"/>
      <c r="FE117" s="197"/>
      <c r="FF117" s="197"/>
      <c r="FG117" s="197"/>
      <c r="FH117" s="197"/>
      <c r="FI117" s="197"/>
      <c r="FJ117" s="197"/>
      <c r="FK117" s="197"/>
      <c r="FL117" s="197"/>
      <c r="FM117" s="197"/>
      <c r="FN117" s="197"/>
      <c r="FO117" s="197"/>
      <c r="FP117" s="197"/>
      <c r="FQ117" s="197"/>
      <c r="FR117" s="197"/>
      <c r="FS117" s="197"/>
      <c r="FT117" s="197"/>
      <c r="FU117" s="197"/>
      <c r="FV117" s="197"/>
      <c r="FW117" s="197"/>
      <c r="FX117" s="197"/>
      <c r="FY117" s="197"/>
      <c r="FZ117" s="197"/>
      <c r="GA117" s="197"/>
      <c r="GB117" s="197"/>
      <c r="GC117" s="197"/>
      <c r="GD117" s="197"/>
      <c r="GE117" s="197"/>
      <c r="GF117" s="197"/>
      <c r="GG117" s="197"/>
      <c r="GH117" s="197"/>
      <c r="GI117" s="197"/>
      <c r="GJ117" s="197"/>
      <c r="GK117" s="197"/>
      <c r="GL117" s="197"/>
      <c r="GM117" s="197"/>
      <c r="GN117" s="197"/>
      <c r="GO117" s="197"/>
      <c r="GP117" s="197"/>
      <c r="GQ117" s="197"/>
      <c r="GR117" s="197"/>
      <c r="GS117" s="197"/>
      <c r="GT117" s="197"/>
      <c r="GU117" s="197"/>
      <c r="GV117" s="197"/>
      <c r="GW117" s="197"/>
      <c r="GX117" s="197"/>
      <c r="GY117" s="197"/>
      <c r="GZ117" s="197"/>
      <c r="HA117" s="197"/>
      <c r="HB117" s="197"/>
      <c r="HC117" s="197"/>
      <c r="HD117" s="197"/>
      <c r="HE117" s="197"/>
    </row>
    <row r="118" spans="1:213" s="72" customFormat="1" ht="33.75">
      <c r="A118" s="18">
        <v>114</v>
      </c>
      <c r="B118" s="47" t="s">
        <v>145</v>
      </c>
      <c r="C118" s="79" t="s">
        <v>147</v>
      </c>
      <c r="D118" s="157" t="s">
        <v>479</v>
      </c>
      <c r="E118" s="157">
        <v>1984</v>
      </c>
      <c r="F118" s="157" t="s">
        <v>535</v>
      </c>
      <c r="G118" s="155"/>
      <c r="H118" s="19" t="s">
        <v>598</v>
      </c>
      <c r="I118" s="19"/>
      <c r="J118" s="19"/>
      <c r="K118" s="19"/>
      <c r="L118" s="19"/>
      <c r="M118" s="19"/>
      <c r="N118" s="19"/>
      <c r="O118" s="159">
        <v>13329.48</v>
      </c>
      <c r="P118" s="159"/>
      <c r="Q118" s="159"/>
      <c r="R118" s="19" t="s">
        <v>455</v>
      </c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7"/>
      <c r="EM118" s="197"/>
      <c r="EN118" s="197"/>
      <c r="EO118" s="197"/>
      <c r="EP118" s="197"/>
      <c r="EQ118" s="197"/>
      <c r="ER118" s="197"/>
      <c r="ES118" s="197"/>
      <c r="ET118" s="197"/>
      <c r="EU118" s="197"/>
      <c r="EV118" s="197"/>
      <c r="EW118" s="197"/>
      <c r="EX118" s="197"/>
      <c r="EY118" s="197"/>
      <c r="EZ118" s="197"/>
      <c r="FA118" s="197"/>
      <c r="FB118" s="197"/>
      <c r="FC118" s="197"/>
      <c r="FD118" s="197"/>
      <c r="FE118" s="197"/>
      <c r="FF118" s="197"/>
      <c r="FG118" s="197"/>
      <c r="FH118" s="197"/>
      <c r="FI118" s="197"/>
      <c r="FJ118" s="197"/>
      <c r="FK118" s="197"/>
      <c r="FL118" s="197"/>
      <c r="FM118" s="197"/>
      <c r="FN118" s="197"/>
      <c r="FO118" s="197"/>
      <c r="FP118" s="197"/>
      <c r="FQ118" s="197"/>
      <c r="FR118" s="197"/>
      <c r="FS118" s="197"/>
      <c r="FT118" s="197"/>
      <c r="FU118" s="197"/>
      <c r="FV118" s="197"/>
      <c r="FW118" s="197"/>
      <c r="FX118" s="197"/>
      <c r="FY118" s="197"/>
      <c r="FZ118" s="197"/>
      <c r="GA118" s="197"/>
      <c r="GB118" s="197"/>
      <c r="GC118" s="197"/>
      <c r="GD118" s="197"/>
      <c r="GE118" s="197"/>
      <c r="GF118" s="197"/>
      <c r="GG118" s="197"/>
      <c r="GH118" s="197"/>
      <c r="GI118" s="197"/>
      <c r="GJ118" s="197"/>
      <c r="GK118" s="197"/>
      <c r="GL118" s="197"/>
      <c r="GM118" s="197"/>
      <c r="GN118" s="197"/>
      <c r="GO118" s="197"/>
      <c r="GP118" s="197"/>
      <c r="GQ118" s="197"/>
      <c r="GR118" s="197"/>
      <c r="GS118" s="197"/>
      <c r="GT118" s="197"/>
      <c r="GU118" s="197"/>
      <c r="GV118" s="197"/>
      <c r="GW118" s="197"/>
      <c r="GX118" s="197"/>
      <c r="GY118" s="197"/>
      <c r="GZ118" s="197"/>
      <c r="HA118" s="197"/>
      <c r="HB118" s="197"/>
      <c r="HC118" s="197"/>
      <c r="HD118" s="197"/>
      <c r="HE118" s="197"/>
    </row>
    <row r="119" spans="1:213" s="72" customFormat="1" ht="33.75">
      <c r="A119" s="18">
        <v>115</v>
      </c>
      <c r="B119" s="47" t="s">
        <v>145</v>
      </c>
      <c r="C119" s="79" t="s">
        <v>147</v>
      </c>
      <c r="D119" s="157" t="s">
        <v>478</v>
      </c>
      <c r="E119" s="157">
        <v>1984</v>
      </c>
      <c r="F119" s="157" t="s">
        <v>537</v>
      </c>
      <c r="G119" s="155"/>
      <c r="H119" s="19" t="s">
        <v>598</v>
      </c>
      <c r="I119" s="19"/>
      <c r="J119" s="19"/>
      <c r="K119" s="19"/>
      <c r="L119" s="19"/>
      <c r="M119" s="19"/>
      <c r="N119" s="19"/>
      <c r="O119" s="159">
        <v>20300.28</v>
      </c>
      <c r="P119" s="159"/>
      <c r="Q119" s="159"/>
      <c r="R119" s="19" t="s">
        <v>455</v>
      </c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97"/>
      <c r="BX119" s="197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7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7"/>
      <c r="CT119" s="197"/>
      <c r="CU119" s="197"/>
      <c r="CV119" s="197"/>
      <c r="CW119" s="197"/>
      <c r="CX119" s="197"/>
      <c r="CY119" s="197"/>
      <c r="CZ119" s="197"/>
      <c r="DA119" s="197"/>
      <c r="DB119" s="197"/>
      <c r="DC119" s="197"/>
      <c r="DD119" s="197"/>
      <c r="DE119" s="197"/>
      <c r="DF119" s="197"/>
      <c r="DG119" s="197"/>
      <c r="DH119" s="197"/>
      <c r="DI119" s="197"/>
      <c r="DJ119" s="197"/>
      <c r="DK119" s="197"/>
      <c r="DL119" s="197"/>
      <c r="DM119" s="197"/>
      <c r="DN119" s="197"/>
      <c r="DO119" s="197"/>
      <c r="DP119" s="197"/>
      <c r="DQ119" s="197"/>
      <c r="DR119" s="197"/>
      <c r="DS119" s="197"/>
      <c r="DT119" s="197"/>
      <c r="DU119" s="197"/>
      <c r="DV119" s="197"/>
      <c r="DW119" s="197"/>
      <c r="DX119" s="197"/>
      <c r="DY119" s="197"/>
      <c r="DZ119" s="197"/>
      <c r="EA119" s="197"/>
      <c r="EB119" s="197"/>
      <c r="EC119" s="197"/>
      <c r="ED119" s="197"/>
      <c r="EE119" s="197"/>
      <c r="EF119" s="197"/>
      <c r="EG119" s="197"/>
      <c r="EH119" s="197"/>
      <c r="EI119" s="197"/>
      <c r="EJ119" s="197"/>
      <c r="EK119" s="197"/>
      <c r="EL119" s="197"/>
      <c r="EM119" s="197"/>
      <c r="EN119" s="197"/>
      <c r="EO119" s="197"/>
      <c r="EP119" s="197"/>
      <c r="EQ119" s="197"/>
      <c r="ER119" s="197"/>
      <c r="ES119" s="197"/>
      <c r="ET119" s="197"/>
      <c r="EU119" s="197"/>
      <c r="EV119" s="197"/>
      <c r="EW119" s="197"/>
      <c r="EX119" s="197"/>
      <c r="EY119" s="197"/>
      <c r="EZ119" s="197"/>
      <c r="FA119" s="197"/>
      <c r="FB119" s="197"/>
      <c r="FC119" s="197"/>
      <c r="FD119" s="197"/>
      <c r="FE119" s="197"/>
      <c r="FF119" s="197"/>
      <c r="FG119" s="197"/>
      <c r="FH119" s="197"/>
      <c r="FI119" s="197"/>
      <c r="FJ119" s="197"/>
      <c r="FK119" s="197"/>
      <c r="FL119" s="197"/>
      <c r="FM119" s="197"/>
      <c r="FN119" s="197"/>
      <c r="FO119" s="197"/>
      <c r="FP119" s="197"/>
      <c r="FQ119" s="197"/>
      <c r="FR119" s="197"/>
      <c r="FS119" s="197"/>
      <c r="FT119" s="197"/>
      <c r="FU119" s="197"/>
      <c r="FV119" s="197"/>
      <c r="FW119" s="197"/>
      <c r="FX119" s="197"/>
      <c r="FY119" s="197"/>
      <c r="FZ119" s="197"/>
      <c r="GA119" s="197"/>
      <c r="GB119" s="197"/>
      <c r="GC119" s="197"/>
      <c r="GD119" s="197"/>
      <c r="GE119" s="197"/>
      <c r="GF119" s="197"/>
      <c r="GG119" s="197"/>
      <c r="GH119" s="197"/>
      <c r="GI119" s="197"/>
      <c r="GJ119" s="197"/>
      <c r="GK119" s="197"/>
      <c r="GL119" s="197"/>
      <c r="GM119" s="197"/>
      <c r="GN119" s="197"/>
      <c r="GO119" s="197"/>
      <c r="GP119" s="197"/>
      <c r="GQ119" s="197"/>
      <c r="GR119" s="197"/>
      <c r="GS119" s="197"/>
      <c r="GT119" s="197"/>
      <c r="GU119" s="197"/>
      <c r="GV119" s="197"/>
      <c r="GW119" s="197"/>
      <c r="GX119" s="197"/>
      <c r="GY119" s="197"/>
      <c r="GZ119" s="197"/>
      <c r="HA119" s="197"/>
      <c r="HB119" s="197"/>
      <c r="HC119" s="197"/>
      <c r="HD119" s="197"/>
      <c r="HE119" s="197"/>
    </row>
    <row r="120" spans="1:213" s="72" customFormat="1" ht="33.75">
      <c r="A120" s="18">
        <v>116</v>
      </c>
      <c r="B120" s="47" t="s">
        <v>145</v>
      </c>
      <c r="C120" s="79" t="s">
        <v>147</v>
      </c>
      <c r="D120" s="157" t="s">
        <v>478</v>
      </c>
      <c r="E120" s="157">
        <v>1984</v>
      </c>
      <c r="F120" s="157" t="s">
        <v>530</v>
      </c>
      <c r="G120" s="155"/>
      <c r="H120" s="19" t="s">
        <v>598</v>
      </c>
      <c r="I120" s="19"/>
      <c r="J120" s="19"/>
      <c r="K120" s="19"/>
      <c r="L120" s="19"/>
      <c r="M120" s="19"/>
      <c r="N120" s="19"/>
      <c r="O120" s="159">
        <v>30306.76</v>
      </c>
      <c r="P120" s="159"/>
      <c r="Q120" s="159"/>
      <c r="R120" s="19" t="s">
        <v>455</v>
      </c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  <c r="EN120" s="197"/>
      <c r="EO120" s="197"/>
      <c r="EP120" s="197"/>
      <c r="EQ120" s="197"/>
      <c r="ER120" s="197"/>
      <c r="ES120" s="197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  <c r="FD120" s="197"/>
      <c r="FE120" s="197"/>
      <c r="FF120" s="197"/>
      <c r="FG120" s="197"/>
      <c r="FH120" s="197"/>
      <c r="FI120" s="197"/>
      <c r="FJ120" s="197"/>
      <c r="FK120" s="197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197"/>
      <c r="GD120" s="197"/>
      <c r="GE120" s="197"/>
      <c r="GF120" s="197"/>
      <c r="GG120" s="197"/>
      <c r="GH120" s="197"/>
      <c r="GI120" s="197"/>
      <c r="GJ120" s="197"/>
      <c r="GK120" s="197"/>
      <c r="GL120" s="197"/>
      <c r="GM120" s="197"/>
      <c r="GN120" s="197"/>
      <c r="GO120" s="197"/>
      <c r="GP120" s="197"/>
      <c r="GQ120" s="197"/>
      <c r="GR120" s="197"/>
      <c r="GS120" s="197"/>
      <c r="GT120" s="197"/>
      <c r="GU120" s="197"/>
      <c r="GV120" s="197"/>
      <c r="GW120" s="197"/>
      <c r="GX120" s="197"/>
      <c r="GY120" s="197"/>
      <c r="GZ120" s="197"/>
      <c r="HA120" s="197"/>
      <c r="HB120" s="197"/>
      <c r="HC120" s="197"/>
      <c r="HD120" s="197"/>
      <c r="HE120" s="197"/>
    </row>
    <row r="121" spans="1:213" s="72" customFormat="1" ht="33.75">
      <c r="A121" s="18">
        <v>117</v>
      </c>
      <c r="B121" s="47" t="s">
        <v>145</v>
      </c>
      <c r="C121" s="79" t="s">
        <v>147</v>
      </c>
      <c r="D121" s="157" t="s">
        <v>478</v>
      </c>
      <c r="E121" s="157">
        <v>1984</v>
      </c>
      <c r="F121" s="157" t="s">
        <v>538</v>
      </c>
      <c r="G121" s="155"/>
      <c r="H121" s="19" t="s">
        <v>598</v>
      </c>
      <c r="I121" s="19"/>
      <c r="J121" s="19"/>
      <c r="K121" s="19"/>
      <c r="L121" s="19"/>
      <c r="M121" s="19"/>
      <c r="N121" s="19"/>
      <c r="O121" s="159">
        <v>42187.1</v>
      </c>
      <c r="P121" s="159"/>
      <c r="Q121" s="159"/>
      <c r="R121" s="19" t="s">
        <v>455</v>
      </c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197"/>
      <c r="EI121" s="197"/>
      <c r="EJ121" s="197"/>
      <c r="EK121" s="197"/>
      <c r="EL121" s="197"/>
      <c r="EM121" s="197"/>
      <c r="EN121" s="197"/>
      <c r="EO121" s="197"/>
      <c r="EP121" s="197"/>
      <c r="EQ121" s="197"/>
      <c r="ER121" s="197"/>
      <c r="ES121" s="197"/>
      <c r="ET121" s="197"/>
      <c r="EU121" s="197"/>
      <c r="EV121" s="197"/>
      <c r="EW121" s="197"/>
      <c r="EX121" s="197"/>
      <c r="EY121" s="197"/>
      <c r="EZ121" s="197"/>
      <c r="FA121" s="197"/>
      <c r="FB121" s="197"/>
      <c r="FC121" s="197"/>
      <c r="FD121" s="197"/>
      <c r="FE121" s="197"/>
      <c r="FF121" s="197"/>
      <c r="FG121" s="197"/>
      <c r="FH121" s="197"/>
      <c r="FI121" s="197"/>
      <c r="FJ121" s="197"/>
      <c r="FK121" s="197"/>
      <c r="FL121" s="197"/>
      <c r="FM121" s="197"/>
      <c r="FN121" s="197"/>
      <c r="FO121" s="197"/>
      <c r="FP121" s="197"/>
      <c r="FQ121" s="197"/>
      <c r="FR121" s="197"/>
      <c r="FS121" s="197"/>
      <c r="FT121" s="197"/>
      <c r="FU121" s="197"/>
      <c r="FV121" s="197"/>
      <c r="FW121" s="197"/>
      <c r="FX121" s="197"/>
      <c r="FY121" s="197"/>
      <c r="FZ121" s="197"/>
      <c r="GA121" s="197"/>
      <c r="GB121" s="197"/>
      <c r="GC121" s="197"/>
      <c r="GD121" s="197"/>
      <c r="GE121" s="197"/>
      <c r="GF121" s="197"/>
      <c r="GG121" s="197"/>
      <c r="GH121" s="197"/>
      <c r="GI121" s="197"/>
      <c r="GJ121" s="197"/>
      <c r="GK121" s="197"/>
      <c r="GL121" s="197"/>
      <c r="GM121" s="197"/>
      <c r="GN121" s="197"/>
      <c r="GO121" s="197"/>
      <c r="GP121" s="197"/>
      <c r="GQ121" s="197"/>
      <c r="GR121" s="197"/>
      <c r="GS121" s="197"/>
      <c r="GT121" s="197"/>
      <c r="GU121" s="197"/>
      <c r="GV121" s="197"/>
      <c r="GW121" s="197"/>
      <c r="GX121" s="197"/>
      <c r="GY121" s="197"/>
      <c r="GZ121" s="197"/>
      <c r="HA121" s="197"/>
      <c r="HB121" s="197"/>
      <c r="HC121" s="197"/>
      <c r="HD121" s="197"/>
      <c r="HE121" s="197"/>
    </row>
    <row r="122" spans="1:213" s="72" customFormat="1" ht="33.75">
      <c r="A122" s="18">
        <v>118</v>
      </c>
      <c r="B122" s="47" t="s">
        <v>145</v>
      </c>
      <c r="C122" s="79" t="s">
        <v>147</v>
      </c>
      <c r="D122" s="157" t="s">
        <v>479</v>
      </c>
      <c r="E122" s="157">
        <v>1985</v>
      </c>
      <c r="F122" s="157" t="s">
        <v>539</v>
      </c>
      <c r="G122" s="155"/>
      <c r="H122" s="19" t="s">
        <v>598</v>
      </c>
      <c r="I122" s="19"/>
      <c r="J122" s="19"/>
      <c r="K122" s="19"/>
      <c r="L122" s="19"/>
      <c r="M122" s="19"/>
      <c r="N122" s="19"/>
      <c r="O122" s="159">
        <v>4580.58</v>
      </c>
      <c r="P122" s="159"/>
      <c r="Q122" s="159"/>
      <c r="R122" s="19" t="s">
        <v>455</v>
      </c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  <c r="EN122" s="197"/>
      <c r="EO122" s="197"/>
      <c r="EP122" s="197"/>
      <c r="EQ122" s="197"/>
      <c r="ER122" s="197"/>
      <c r="ES122" s="197"/>
      <c r="ET122" s="197"/>
      <c r="EU122" s="197"/>
      <c r="EV122" s="197"/>
      <c r="EW122" s="197"/>
      <c r="EX122" s="197"/>
      <c r="EY122" s="197"/>
      <c r="EZ122" s="197"/>
      <c r="FA122" s="197"/>
      <c r="FB122" s="197"/>
      <c r="FC122" s="197"/>
      <c r="FD122" s="197"/>
      <c r="FE122" s="197"/>
      <c r="FF122" s="197"/>
      <c r="FG122" s="197"/>
      <c r="FH122" s="197"/>
      <c r="FI122" s="197"/>
      <c r="FJ122" s="197"/>
      <c r="FK122" s="197"/>
      <c r="FL122" s="197"/>
      <c r="FM122" s="197"/>
      <c r="FN122" s="197"/>
      <c r="FO122" s="197"/>
      <c r="FP122" s="197"/>
      <c r="FQ122" s="197"/>
      <c r="FR122" s="197"/>
      <c r="FS122" s="197"/>
      <c r="FT122" s="197"/>
      <c r="FU122" s="197"/>
      <c r="FV122" s="197"/>
      <c r="FW122" s="197"/>
      <c r="FX122" s="197"/>
      <c r="FY122" s="197"/>
      <c r="FZ122" s="197"/>
      <c r="GA122" s="197"/>
      <c r="GB122" s="197"/>
      <c r="GC122" s="197"/>
      <c r="GD122" s="197"/>
      <c r="GE122" s="197"/>
      <c r="GF122" s="197"/>
      <c r="GG122" s="197"/>
      <c r="GH122" s="197"/>
      <c r="GI122" s="197"/>
      <c r="GJ122" s="197"/>
      <c r="GK122" s="197"/>
      <c r="GL122" s="197"/>
      <c r="GM122" s="197"/>
      <c r="GN122" s="197"/>
      <c r="GO122" s="197"/>
      <c r="GP122" s="197"/>
      <c r="GQ122" s="197"/>
      <c r="GR122" s="197"/>
      <c r="GS122" s="197"/>
      <c r="GT122" s="197"/>
      <c r="GU122" s="197"/>
      <c r="GV122" s="197"/>
      <c r="GW122" s="197"/>
      <c r="GX122" s="197"/>
      <c r="GY122" s="197"/>
      <c r="GZ122" s="197"/>
      <c r="HA122" s="197"/>
      <c r="HB122" s="197"/>
      <c r="HC122" s="197"/>
      <c r="HD122" s="197"/>
      <c r="HE122" s="197"/>
    </row>
    <row r="123" spans="1:213" s="72" customFormat="1" ht="33.75">
      <c r="A123" s="18">
        <v>119</v>
      </c>
      <c r="B123" s="47" t="s">
        <v>145</v>
      </c>
      <c r="C123" s="79" t="s">
        <v>147</v>
      </c>
      <c r="D123" s="157" t="s">
        <v>479</v>
      </c>
      <c r="E123" s="157">
        <v>1985</v>
      </c>
      <c r="F123" s="157" t="s">
        <v>539</v>
      </c>
      <c r="G123" s="155"/>
      <c r="H123" s="19" t="s">
        <v>598</v>
      </c>
      <c r="I123" s="19"/>
      <c r="J123" s="19"/>
      <c r="K123" s="19"/>
      <c r="L123" s="19"/>
      <c r="M123" s="19"/>
      <c r="N123" s="19"/>
      <c r="O123" s="159">
        <v>2914.91</v>
      </c>
      <c r="P123" s="159"/>
      <c r="Q123" s="159"/>
      <c r="R123" s="19" t="s">
        <v>455</v>
      </c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197"/>
      <c r="DL123" s="197"/>
      <c r="DM123" s="197"/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7"/>
      <c r="EL123" s="197"/>
      <c r="EM123" s="197"/>
      <c r="EN123" s="197"/>
      <c r="EO123" s="197"/>
      <c r="EP123" s="197"/>
      <c r="EQ123" s="197"/>
      <c r="ER123" s="197"/>
      <c r="ES123" s="197"/>
      <c r="ET123" s="197"/>
      <c r="EU123" s="197"/>
      <c r="EV123" s="197"/>
      <c r="EW123" s="197"/>
      <c r="EX123" s="197"/>
      <c r="EY123" s="197"/>
      <c r="EZ123" s="197"/>
      <c r="FA123" s="197"/>
      <c r="FB123" s="197"/>
      <c r="FC123" s="197"/>
      <c r="FD123" s="197"/>
      <c r="FE123" s="197"/>
      <c r="FF123" s="197"/>
      <c r="FG123" s="197"/>
      <c r="FH123" s="197"/>
      <c r="FI123" s="197"/>
      <c r="FJ123" s="197"/>
      <c r="FK123" s="197"/>
      <c r="FL123" s="197"/>
      <c r="FM123" s="197"/>
      <c r="FN123" s="197"/>
      <c r="FO123" s="197"/>
      <c r="FP123" s="197"/>
      <c r="FQ123" s="197"/>
      <c r="FR123" s="197"/>
      <c r="FS123" s="197"/>
      <c r="FT123" s="197"/>
      <c r="FU123" s="197"/>
      <c r="FV123" s="197"/>
      <c r="FW123" s="197"/>
      <c r="FX123" s="197"/>
      <c r="FY123" s="197"/>
      <c r="FZ123" s="197"/>
      <c r="GA123" s="197"/>
      <c r="GB123" s="197"/>
      <c r="GC123" s="197"/>
      <c r="GD123" s="197"/>
      <c r="GE123" s="197"/>
      <c r="GF123" s="197"/>
      <c r="GG123" s="197"/>
      <c r="GH123" s="197"/>
      <c r="GI123" s="197"/>
      <c r="GJ123" s="197"/>
      <c r="GK123" s="197"/>
      <c r="GL123" s="197"/>
      <c r="GM123" s="197"/>
      <c r="GN123" s="197"/>
      <c r="GO123" s="197"/>
      <c r="GP123" s="197"/>
      <c r="GQ123" s="197"/>
      <c r="GR123" s="197"/>
      <c r="GS123" s="197"/>
      <c r="GT123" s="197"/>
      <c r="GU123" s="197"/>
      <c r="GV123" s="197"/>
      <c r="GW123" s="197"/>
      <c r="GX123" s="197"/>
      <c r="GY123" s="197"/>
      <c r="GZ123" s="197"/>
      <c r="HA123" s="197"/>
      <c r="HB123" s="197"/>
      <c r="HC123" s="197"/>
      <c r="HD123" s="197"/>
      <c r="HE123" s="197"/>
    </row>
    <row r="124" spans="1:213" s="72" customFormat="1" ht="33.75">
      <c r="A124" s="18">
        <v>120</v>
      </c>
      <c r="B124" s="47" t="s">
        <v>145</v>
      </c>
      <c r="C124" s="79" t="s">
        <v>147</v>
      </c>
      <c r="D124" s="157" t="s">
        <v>478</v>
      </c>
      <c r="E124" s="157">
        <v>1985</v>
      </c>
      <c r="F124" s="157" t="s">
        <v>540</v>
      </c>
      <c r="G124" s="155"/>
      <c r="H124" s="19" t="s">
        <v>598</v>
      </c>
      <c r="I124" s="19"/>
      <c r="J124" s="19"/>
      <c r="K124" s="19"/>
      <c r="L124" s="19"/>
      <c r="M124" s="19"/>
      <c r="N124" s="19"/>
      <c r="O124" s="159">
        <v>4164.16</v>
      </c>
      <c r="P124" s="159"/>
      <c r="Q124" s="159"/>
      <c r="R124" s="19" t="s">
        <v>455</v>
      </c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197"/>
      <c r="GD124" s="197"/>
      <c r="GE124" s="197"/>
      <c r="GF124" s="197"/>
      <c r="GG124" s="197"/>
      <c r="GH124" s="197"/>
      <c r="GI124" s="197"/>
      <c r="GJ124" s="197"/>
      <c r="GK124" s="197"/>
      <c r="GL124" s="197"/>
      <c r="GM124" s="197"/>
      <c r="GN124" s="197"/>
      <c r="GO124" s="197"/>
      <c r="GP124" s="197"/>
      <c r="GQ124" s="197"/>
      <c r="GR124" s="197"/>
      <c r="GS124" s="197"/>
      <c r="GT124" s="197"/>
      <c r="GU124" s="197"/>
      <c r="GV124" s="197"/>
      <c r="GW124" s="197"/>
      <c r="GX124" s="197"/>
      <c r="GY124" s="197"/>
      <c r="GZ124" s="197"/>
      <c r="HA124" s="197"/>
      <c r="HB124" s="197"/>
      <c r="HC124" s="197"/>
      <c r="HD124" s="197"/>
      <c r="HE124" s="197"/>
    </row>
    <row r="125" spans="1:213" s="72" customFormat="1" ht="33.75">
      <c r="A125" s="18">
        <v>121</v>
      </c>
      <c r="B125" s="47" t="s">
        <v>145</v>
      </c>
      <c r="C125" s="79" t="s">
        <v>147</v>
      </c>
      <c r="D125" s="157" t="s">
        <v>479</v>
      </c>
      <c r="E125" s="157">
        <v>1987</v>
      </c>
      <c r="F125" s="157" t="s">
        <v>541</v>
      </c>
      <c r="G125" s="155"/>
      <c r="H125" s="19" t="s">
        <v>598</v>
      </c>
      <c r="I125" s="19"/>
      <c r="J125" s="19"/>
      <c r="K125" s="19"/>
      <c r="L125" s="19"/>
      <c r="M125" s="19"/>
      <c r="N125" s="19"/>
      <c r="O125" s="159">
        <v>20109.11</v>
      </c>
      <c r="P125" s="159"/>
      <c r="Q125" s="159"/>
      <c r="R125" s="19" t="s">
        <v>455</v>
      </c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197"/>
      <c r="CX125" s="197"/>
      <c r="CY125" s="197"/>
      <c r="CZ125" s="197"/>
      <c r="DA125" s="197"/>
      <c r="DB125" s="197"/>
      <c r="DC125" s="197"/>
      <c r="DD125" s="197"/>
      <c r="DE125" s="197"/>
      <c r="DF125" s="197"/>
      <c r="DG125" s="197"/>
      <c r="DH125" s="197"/>
      <c r="DI125" s="197"/>
      <c r="DJ125" s="197"/>
      <c r="DK125" s="197"/>
      <c r="DL125" s="197"/>
      <c r="DM125" s="197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7"/>
      <c r="EM125" s="197"/>
      <c r="EN125" s="197"/>
      <c r="EO125" s="197"/>
      <c r="EP125" s="197"/>
      <c r="EQ125" s="197"/>
      <c r="ER125" s="197"/>
      <c r="ES125" s="197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  <c r="FD125" s="197"/>
      <c r="FE125" s="197"/>
      <c r="FF125" s="197"/>
      <c r="FG125" s="197"/>
      <c r="FH125" s="197"/>
      <c r="FI125" s="197"/>
      <c r="FJ125" s="197"/>
      <c r="FK125" s="197"/>
      <c r="FL125" s="197"/>
      <c r="FM125" s="197"/>
      <c r="FN125" s="197"/>
      <c r="FO125" s="197"/>
      <c r="FP125" s="197"/>
      <c r="FQ125" s="197"/>
      <c r="FR125" s="197"/>
      <c r="FS125" s="197"/>
      <c r="FT125" s="197"/>
      <c r="FU125" s="197"/>
      <c r="FV125" s="197"/>
      <c r="FW125" s="197"/>
      <c r="FX125" s="197"/>
      <c r="FY125" s="197"/>
      <c r="FZ125" s="197"/>
      <c r="GA125" s="197"/>
      <c r="GB125" s="197"/>
      <c r="GC125" s="197"/>
      <c r="GD125" s="197"/>
      <c r="GE125" s="197"/>
      <c r="GF125" s="197"/>
      <c r="GG125" s="197"/>
      <c r="GH125" s="197"/>
      <c r="GI125" s="197"/>
      <c r="GJ125" s="197"/>
      <c r="GK125" s="197"/>
      <c r="GL125" s="197"/>
      <c r="GM125" s="197"/>
      <c r="GN125" s="197"/>
      <c r="GO125" s="197"/>
      <c r="GP125" s="197"/>
      <c r="GQ125" s="197"/>
      <c r="GR125" s="197"/>
      <c r="GS125" s="197"/>
      <c r="GT125" s="197"/>
      <c r="GU125" s="197"/>
      <c r="GV125" s="197"/>
      <c r="GW125" s="197"/>
      <c r="GX125" s="197"/>
      <c r="GY125" s="197"/>
      <c r="GZ125" s="197"/>
      <c r="HA125" s="197"/>
      <c r="HB125" s="197"/>
      <c r="HC125" s="197"/>
      <c r="HD125" s="197"/>
      <c r="HE125" s="197"/>
    </row>
    <row r="126" spans="1:213" s="72" customFormat="1" ht="33.75">
      <c r="A126" s="18">
        <v>122</v>
      </c>
      <c r="B126" s="47" t="s">
        <v>145</v>
      </c>
      <c r="C126" s="79" t="s">
        <v>147</v>
      </c>
      <c r="D126" s="157" t="s">
        <v>479</v>
      </c>
      <c r="E126" s="157">
        <v>1990</v>
      </c>
      <c r="F126" s="157" t="s">
        <v>542</v>
      </c>
      <c r="G126" s="155"/>
      <c r="H126" s="19" t="s">
        <v>598</v>
      </c>
      <c r="I126" s="19"/>
      <c r="J126" s="19"/>
      <c r="K126" s="19"/>
      <c r="L126" s="19"/>
      <c r="M126" s="19"/>
      <c r="N126" s="19"/>
      <c r="O126" s="159">
        <v>1393.1</v>
      </c>
      <c r="P126" s="159"/>
      <c r="Q126" s="159"/>
      <c r="R126" s="19" t="s">
        <v>455</v>
      </c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197"/>
      <c r="DL126" s="197"/>
      <c r="DM126" s="197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7"/>
      <c r="DY126" s="197"/>
      <c r="DZ126" s="197"/>
      <c r="EA126" s="197"/>
      <c r="EB126" s="197"/>
      <c r="EC126" s="197"/>
      <c r="ED126" s="197"/>
      <c r="EE126" s="197"/>
      <c r="EF126" s="197"/>
      <c r="EG126" s="197"/>
      <c r="EH126" s="197"/>
      <c r="EI126" s="197"/>
      <c r="EJ126" s="197"/>
      <c r="EK126" s="197"/>
      <c r="EL126" s="197"/>
      <c r="EM126" s="197"/>
      <c r="EN126" s="197"/>
      <c r="EO126" s="197"/>
      <c r="EP126" s="197"/>
      <c r="EQ126" s="197"/>
      <c r="ER126" s="197"/>
      <c r="ES126" s="197"/>
      <c r="ET126" s="197"/>
      <c r="EU126" s="197"/>
      <c r="EV126" s="197"/>
      <c r="EW126" s="197"/>
      <c r="EX126" s="197"/>
      <c r="EY126" s="197"/>
      <c r="EZ126" s="197"/>
      <c r="FA126" s="197"/>
      <c r="FB126" s="197"/>
      <c r="FC126" s="197"/>
      <c r="FD126" s="197"/>
      <c r="FE126" s="197"/>
      <c r="FF126" s="197"/>
      <c r="FG126" s="197"/>
      <c r="FH126" s="197"/>
      <c r="FI126" s="197"/>
      <c r="FJ126" s="197"/>
      <c r="FK126" s="197"/>
      <c r="FL126" s="197"/>
      <c r="FM126" s="197"/>
      <c r="FN126" s="197"/>
      <c r="FO126" s="197"/>
      <c r="FP126" s="197"/>
      <c r="FQ126" s="197"/>
      <c r="FR126" s="197"/>
      <c r="FS126" s="197"/>
      <c r="FT126" s="197"/>
      <c r="FU126" s="197"/>
      <c r="FV126" s="197"/>
      <c r="FW126" s="197"/>
      <c r="FX126" s="197"/>
      <c r="FY126" s="197"/>
      <c r="FZ126" s="197"/>
      <c r="GA126" s="197"/>
      <c r="GB126" s="197"/>
      <c r="GC126" s="197"/>
      <c r="GD126" s="197"/>
      <c r="GE126" s="197"/>
      <c r="GF126" s="197"/>
      <c r="GG126" s="197"/>
      <c r="GH126" s="197"/>
      <c r="GI126" s="197"/>
      <c r="GJ126" s="197"/>
      <c r="GK126" s="197"/>
      <c r="GL126" s="197"/>
      <c r="GM126" s="197"/>
      <c r="GN126" s="197"/>
      <c r="GO126" s="197"/>
      <c r="GP126" s="197"/>
      <c r="GQ126" s="197"/>
      <c r="GR126" s="197"/>
      <c r="GS126" s="197"/>
      <c r="GT126" s="197"/>
      <c r="GU126" s="197"/>
      <c r="GV126" s="197"/>
      <c r="GW126" s="197"/>
      <c r="GX126" s="197"/>
      <c r="GY126" s="197"/>
      <c r="GZ126" s="197"/>
      <c r="HA126" s="197"/>
      <c r="HB126" s="197"/>
      <c r="HC126" s="197"/>
      <c r="HD126" s="197"/>
      <c r="HE126" s="197"/>
    </row>
    <row r="127" spans="1:213" s="72" customFormat="1" ht="33.75">
      <c r="A127" s="18">
        <v>123</v>
      </c>
      <c r="B127" s="47" t="s">
        <v>145</v>
      </c>
      <c r="C127" s="79" t="s">
        <v>147</v>
      </c>
      <c r="D127" s="157" t="s">
        <v>478</v>
      </c>
      <c r="E127" s="157">
        <v>1990</v>
      </c>
      <c r="F127" s="157" t="s">
        <v>531</v>
      </c>
      <c r="G127" s="155"/>
      <c r="H127" s="19" t="s">
        <v>598</v>
      </c>
      <c r="I127" s="19"/>
      <c r="J127" s="19"/>
      <c r="K127" s="19"/>
      <c r="L127" s="19"/>
      <c r="M127" s="19"/>
      <c r="N127" s="19"/>
      <c r="O127" s="159">
        <v>9539.71</v>
      </c>
      <c r="P127" s="159"/>
      <c r="Q127" s="159"/>
      <c r="R127" s="19" t="s">
        <v>455</v>
      </c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7"/>
      <c r="DF127" s="197"/>
      <c r="DG127" s="197"/>
      <c r="DH127" s="197"/>
      <c r="DI127" s="197"/>
      <c r="DJ127" s="197"/>
      <c r="DK127" s="197"/>
      <c r="DL127" s="197"/>
      <c r="DM127" s="197"/>
      <c r="DN127" s="197"/>
      <c r="DO127" s="197"/>
      <c r="DP127" s="197"/>
      <c r="DQ127" s="197"/>
      <c r="DR127" s="197"/>
      <c r="DS127" s="197"/>
      <c r="DT127" s="197"/>
      <c r="DU127" s="197"/>
      <c r="DV127" s="197"/>
      <c r="DW127" s="197"/>
      <c r="DX127" s="197"/>
      <c r="DY127" s="197"/>
      <c r="DZ127" s="197"/>
      <c r="EA127" s="197"/>
      <c r="EB127" s="197"/>
      <c r="EC127" s="197"/>
      <c r="ED127" s="197"/>
      <c r="EE127" s="197"/>
      <c r="EF127" s="197"/>
      <c r="EG127" s="197"/>
      <c r="EH127" s="197"/>
      <c r="EI127" s="197"/>
      <c r="EJ127" s="197"/>
      <c r="EK127" s="197"/>
      <c r="EL127" s="197"/>
      <c r="EM127" s="197"/>
      <c r="EN127" s="197"/>
      <c r="EO127" s="197"/>
      <c r="EP127" s="197"/>
      <c r="EQ127" s="197"/>
      <c r="ER127" s="197"/>
      <c r="ES127" s="197"/>
      <c r="ET127" s="197"/>
      <c r="EU127" s="197"/>
      <c r="EV127" s="197"/>
      <c r="EW127" s="197"/>
      <c r="EX127" s="197"/>
      <c r="EY127" s="197"/>
      <c r="EZ127" s="197"/>
      <c r="FA127" s="197"/>
      <c r="FB127" s="197"/>
      <c r="FC127" s="197"/>
      <c r="FD127" s="197"/>
      <c r="FE127" s="197"/>
      <c r="FF127" s="197"/>
      <c r="FG127" s="197"/>
      <c r="FH127" s="197"/>
      <c r="FI127" s="197"/>
      <c r="FJ127" s="197"/>
      <c r="FK127" s="197"/>
      <c r="FL127" s="197"/>
      <c r="FM127" s="197"/>
      <c r="FN127" s="197"/>
      <c r="FO127" s="197"/>
      <c r="FP127" s="197"/>
      <c r="FQ127" s="197"/>
      <c r="FR127" s="197"/>
      <c r="FS127" s="197"/>
      <c r="FT127" s="197"/>
      <c r="FU127" s="197"/>
      <c r="FV127" s="197"/>
      <c r="FW127" s="197"/>
      <c r="FX127" s="197"/>
      <c r="FY127" s="197"/>
      <c r="FZ127" s="197"/>
      <c r="GA127" s="197"/>
      <c r="GB127" s="197"/>
      <c r="GC127" s="197"/>
      <c r="GD127" s="197"/>
      <c r="GE127" s="197"/>
      <c r="GF127" s="197"/>
      <c r="GG127" s="197"/>
      <c r="GH127" s="197"/>
      <c r="GI127" s="197"/>
      <c r="GJ127" s="197"/>
      <c r="GK127" s="197"/>
      <c r="GL127" s="197"/>
      <c r="GM127" s="197"/>
      <c r="GN127" s="197"/>
      <c r="GO127" s="197"/>
      <c r="GP127" s="197"/>
      <c r="GQ127" s="197"/>
      <c r="GR127" s="197"/>
      <c r="GS127" s="197"/>
      <c r="GT127" s="197"/>
      <c r="GU127" s="197"/>
      <c r="GV127" s="197"/>
      <c r="GW127" s="197"/>
      <c r="GX127" s="197"/>
      <c r="GY127" s="197"/>
      <c r="GZ127" s="197"/>
      <c r="HA127" s="197"/>
      <c r="HB127" s="197"/>
      <c r="HC127" s="197"/>
      <c r="HD127" s="197"/>
      <c r="HE127" s="197"/>
    </row>
    <row r="128" spans="1:213" s="72" customFormat="1" ht="33.75">
      <c r="A128" s="18">
        <v>124</v>
      </c>
      <c r="B128" s="47" t="s">
        <v>145</v>
      </c>
      <c r="C128" s="79" t="s">
        <v>147</v>
      </c>
      <c r="D128" s="157" t="s">
        <v>478</v>
      </c>
      <c r="E128" s="157">
        <v>1990</v>
      </c>
      <c r="F128" s="157" t="s">
        <v>535</v>
      </c>
      <c r="G128" s="155"/>
      <c r="H128" s="19" t="s">
        <v>598</v>
      </c>
      <c r="I128" s="19"/>
      <c r="J128" s="19"/>
      <c r="K128" s="19"/>
      <c r="L128" s="19"/>
      <c r="M128" s="19"/>
      <c r="N128" s="19"/>
      <c r="O128" s="159">
        <v>12495.51</v>
      </c>
      <c r="P128" s="159"/>
      <c r="Q128" s="159"/>
      <c r="R128" s="19" t="s">
        <v>455</v>
      </c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  <c r="EN128" s="197"/>
      <c r="EO128" s="197"/>
      <c r="EP128" s="197"/>
      <c r="EQ128" s="197"/>
      <c r="ER128" s="197"/>
      <c r="ES128" s="197"/>
      <c r="ET128" s="197"/>
      <c r="EU128" s="197"/>
      <c r="EV128" s="197"/>
      <c r="EW128" s="197"/>
      <c r="EX128" s="197"/>
      <c r="EY128" s="197"/>
      <c r="EZ128" s="197"/>
      <c r="FA128" s="197"/>
      <c r="FB128" s="197"/>
      <c r="FC128" s="197"/>
      <c r="FD128" s="197"/>
      <c r="FE128" s="197"/>
      <c r="FF128" s="197"/>
      <c r="FG128" s="197"/>
      <c r="FH128" s="197"/>
      <c r="FI128" s="197"/>
      <c r="FJ128" s="197"/>
      <c r="FK128" s="197"/>
      <c r="FL128" s="197"/>
      <c r="FM128" s="197"/>
      <c r="FN128" s="197"/>
      <c r="FO128" s="197"/>
      <c r="FP128" s="197"/>
      <c r="FQ128" s="197"/>
      <c r="FR128" s="197"/>
      <c r="FS128" s="197"/>
      <c r="FT128" s="197"/>
      <c r="FU128" s="197"/>
      <c r="FV128" s="197"/>
      <c r="FW128" s="197"/>
      <c r="FX128" s="197"/>
      <c r="FY128" s="197"/>
      <c r="FZ128" s="197"/>
      <c r="GA128" s="197"/>
      <c r="GB128" s="197"/>
      <c r="GC128" s="197"/>
      <c r="GD128" s="197"/>
      <c r="GE128" s="197"/>
      <c r="GF128" s="197"/>
      <c r="GG128" s="197"/>
      <c r="GH128" s="197"/>
      <c r="GI128" s="197"/>
      <c r="GJ128" s="197"/>
      <c r="GK128" s="197"/>
      <c r="GL128" s="197"/>
      <c r="GM128" s="197"/>
      <c r="GN128" s="197"/>
      <c r="GO128" s="197"/>
      <c r="GP128" s="197"/>
      <c r="GQ128" s="197"/>
      <c r="GR128" s="197"/>
      <c r="GS128" s="197"/>
      <c r="GT128" s="197"/>
      <c r="GU128" s="197"/>
      <c r="GV128" s="197"/>
      <c r="GW128" s="197"/>
      <c r="GX128" s="197"/>
      <c r="GY128" s="197"/>
      <c r="GZ128" s="197"/>
      <c r="HA128" s="197"/>
      <c r="HB128" s="197"/>
      <c r="HC128" s="197"/>
      <c r="HD128" s="197"/>
      <c r="HE128" s="197"/>
    </row>
    <row r="129" spans="1:213" s="72" customFormat="1" ht="33.75">
      <c r="A129" s="18">
        <v>125</v>
      </c>
      <c r="B129" s="47" t="s">
        <v>145</v>
      </c>
      <c r="C129" s="79" t="s">
        <v>147</v>
      </c>
      <c r="D129" s="157" t="s">
        <v>479</v>
      </c>
      <c r="E129" s="157">
        <v>1990</v>
      </c>
      <c r="F129" s="157" t="s">
        <v>533</v>
      </c>
      <c r="G129" s="155"/>
      <c r="H129" s="19" t="s">
        <v>598</v>
      </c>
      <c r="I129" s="19"/>
      <c r="J129" s="19"/>
      <c r="K129" s="19"/>
      <c r="L129" s="19"/>
      <c r="M129" s="19"/>
      <c r="N129" s="19"/>
      <c r="O129" s="159">
        <v>12695.39</v>
      </c>
      <c r="P129" s="159"/>
      <c r="Q129" s="159"/>
      <c r="R129" s="19" t="s">
        <v>455</v>
      </c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7"/>
      <c r="EM129" s="197"/>
      <c r="EN129" s="197"/>
      <c r="EO129" s="197"/>
      <c r="EP129" s="197"/>
      <c r="EQ129" s="197"/>
      <c r="ER129" s="197"/>
      <c r="ES129" s="197"/>
      <c r="ET129" s="197"/>
      <c r="EU129" s="197"/>
      <c r="EV129" s="197"/>
      <c r="EW129" s="197"/>
      <c r="EX129" s="197"/>
      <c r="EY129" s="197"/>
      <c r="EZ129" s="197"/>
      <c r="FA129" s="197"/>
      <c r="FB129" s="197"/>
      <c r="FC129" s="197"/>
      <c r="FD129" s="197"/>
      <c r="FE129" s="197"/>
      <c r="FF129" s="197"/>
      <c r="FG129" s="197"/>
      <c r="FH129" s="197"/>
      <c r="FI129" s="197"/>
      <c r="FJ129" s="197"/>
      <c r="FK129" s="197"/>
      <c r="FL129" s="197"/>
      <c r="FM129" s="197"/>
      <c r="FN129" s="197"/>
      <c r="FO129" s="197"/>
      <c r="FP129" s="197"/>
      <c r="FQ129" s="197"/>
      <c r="FR129" s="197"/>
      <c r="FS129" s="197"/>
      <c r="FT129" s="197"/>
      <c r="FU129" s="197"/>
      <c r="FV129" s="197"/>
      <c r="FW129" s="197"/>
      <c r="FX129" s="197"/>
      <c r="FY129" s="197"/>
      <c r="FZ129" s="197"/>
      <c r="GA129" s="197"/>
      <c r="GB129" s="197"/>
      <c r="GC129" s="197"/>
      <c r="GD129" s="197"/>
      <c r="GE129" s="197"/>
      <c r="GF129" s="197"/>
      <c r="GG129" s="197"/>
      <c r="GH129" s="197"/>
      <c r="GI129" s="197"/>
      <c r="GJ129" s="197"/>
      <c r="GK129" s="197"/>
      <c r="GL129" s="197"/>
      <c r="GM129" s="197"/>
      <c r="GN129" s="197"/>
      <c r="GO129" s="197"/>
      <c r="GP129" s="197"/>
      <c r="GQ129" s="197"/>
      <c r="GR129" s="197"/>
      <c r="GS129" s="197"/>
      <c r="GT129" s="197"/>
      <c r="GU129" s="197"/>
      <c r="GV129" s="197"/>
      <c r="GW129" s="197"/>
      <c r="GX129" s="197"/>
      <c r="GY129" s="197"/>
      <c r="GZ129" s="197"/>
      <c r="HA129" s="197"/>
      <c r="HB129" s="197"/>
      <c r="HC129" s="197"/>
      <c r="HD129" s="197"/>
      <c r="HE129" s="197"/>
    </row>
    <row r="130" spans="1:213" s="72" customFormat="1" ht="33.75">
      <c r="A130" s="18">
        <v>126</v>
      </c>
      <c r="B130" s="47" t="s">
        <v>145</v>
      </c>
      <c r="C130" s="79" t="s">
        <v>147</v>
      </c>
      <c r="D130" s="157" t="s">
        <v>479</v>
      </c>
      <c r="E130" s="157">
        <v>1990</v>
      </c>
      <c r="F130" s="157" t="s">
        <v>529</v>
      </c>
      <c r="G130" s="155"/>
      <c r="H130" s="19" t="s">
        <v>598</v>
      </c>
      <c r="I130" s="19"/>
      <c r="J130" s="19"/>
      <c r="K130" s="19"/>
      <c r="L130" s="19"/>
      <c r="M130" s="19"/>
      <c r="N130" s="19"/>
      <c r="O130" s="159">
        <v>31836.88</v>
      </c>
      <c r="P130" s="159"/>
      <c r="Q130" s="159"/>
      <c r="R130" s="19" t="s">
        <v>455</v>
      </c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7"/>
      <c r="EM130" s="197"/>
      <c r="EN130" s="197"/>
      <c r="EO130" s="197"/>
      <c r="EP130" s="197"/>
      <c r="EQ130" s="197"/>
      <c r="ER130" s="197"/>
      <c r="ES130" s="197"/>
      <c r="ET130" s="197"/>
      <c r="EU130" s="197"/>
      <c r="EV130" s="197"/>
      <c r="EW130" s="197"/>
      <c r="EX130" s="197"/>
      <c r="EY130" s="197"/>
      <c r="EZ130" s="197"/>
      <c r="FA130" s="197"/>
      <c r="FB130" s="197"/>
      <c r="FC130" s="197"/>
      <c r="FD130" s="197"/>
      <c r="FE130" s="197"/>
      <c r="FF130" s="197"/>
      <c r="FG130" s="197"/>
      <c r="FH130" s="197"/>
      <c r="FI130" s="197"/>
      <c r="FJ130" s="197"/>
      <c r="FK130" s="197"/>
      <c r="FL130" s="197"/>
      <c r="FM130" s="197"/>
      <c r="FN130" s="197"/>
      <c r="FO130" s="197"/>
      <c r="FP130" s="197"/>
      <c r="FQ130" s="197"/>
      <c r="FR130" s="197"/>
      <c r="FS130" s="197"/>
      <c r="FT130" s="197"/>
      <c r="FU130" s="197"/>
      <c r="FV130" s="197"/>
      <c r="FW130" s="197"/>
      <c r="FX130" s="197"/>
      <c r="FY130" s="197"/>
      <c r="FZ130" s="197"/>
      <c r="GA130" s="197"/>
      <c r="GB130" s="197"/>
      <c r="GC130" s="197"/>
      <c r="GD130" s="197"/>
      <c r="GE130" s="197"/>
      <c r="GF130" s="197"/>
      <c r="GG130" s="197"/>
      <c r="GH130" s="197"/>
      <c r="GI130" s="197"/>
      <c r="GJ130" s="197"/>
      <c r="GK130" s="197"/>
      <c r="GL130" s="197"/>
      <c r="GM130" s="197"/>
      <c r="GN130" s="197"/>
      <c r="GO130" s="197"/>
      <c r="GP130" s="197"/>
      <c r="GQ130" s="197"/>
      <c r="GR130" s="197"/>
      <c r="GS130" s="197"/>
      <c r="GT130" s="197"/>
      <c r="GU130" s="197"/>
      <c r="GV130" s="197"/>
      <c r="GW130" s="197"/>
      <c r="GX130" s="197"/>
      <c r="GY130" s="197"/>
      <c r="GZ130" s="197"/>
      <c r="HA130" s="197"/>
      <c r="HB130" s="197"/>
      <c r="HC130" s="197"/>
      <c r="HD130" s="197"/>
      <c r="HE130" s="197"/>
    </row>
    <row r="131" spans="1:213" s="72" customFormat="1" ht="33.75">
      <c r="A131" s="18">
        <v>127</v>
      </c>
      <c r="B131" s="47" t="s">
        <v>145</v>
      </c>
      <c r="C131" s="79" t="s">
        <v>147</v>
      </c>
      <c r="D131" s="157" t="s">
        <v>479</v>
      </c>
      <c r="E131" s="157">
        <v>1990</v>
      </c>
      <c r="F131" s="157" t="s">
        <v>540</v>
      </c>
      <c r="G131" s="155"/>
      <c r="H131" s="19" t="s">
        <v>598</v>
      </c>
      <c r="I131" s="19"/>
      <c r="J131" s="19"/>
      <c r="K131" s="19"/>
      <c r="L131" s="19"/>
      <c r="M131" s="19"/>
      <c r="N131" s="19"/>
      <c r="O131" s="159">
        <v>5966.39</v>
      </c>
      <c r="P131" s="159"/>
      <c r="Q131" s="159"/>
      <c r="R131" s="19" t="s">
        <v>455</v>
      </c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197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7"/>
      <c r="CW131" s="197"/>
      <c r="CX131" s="197"/>
      <c r="CY131" s="197"/>
      <c r="CZ131" s="197"/>
      <c r="DA131" s="197"/>
      <c r="DB131" s="197"/>
      <c r="DC131" s="197"/>
      <c r="DD131" s="197"/>
      <c r="DE131" s="197"/>
      <c r="DF131" s="197"/>
      <c r="DG131" s="197"/>
      <c r="DH131" s="197"/>
      <c r="DI131" s="197"/>
      <c r="DJ131" s="197"/>
      <c r="DK131" s="197"/>
      <c r="DL131" s="197"/>
      <c r="DM131" s="197"/>
      <c r="DN131" s="197"/>
      <c r="DO131" s="197"/>
      <c r="DP131" s="197"/>
      <c r="DQ131" s="197"/>
      <c r="DR131" s="197"/>
      <c r="DS131" s="197"/>
      <c r="DT131" s="197"/>
      <c r="DU131" s="197"/>
      <c r="DV131" s="197"/>
      <c r="DW131" s="197"/>
      <c r="DX131" s="197"/>
      <c r="DY131" s="197"/>
      <c r="DZ131" s="197"/>
      <c r="EA131" s="197"/>
      <c r="EB131" s="197"/>
      <c r="EC131" s="197"/>
      <c r="ED131" s="197"/>
      <c r="EE131" s="197"/>
      <c r="EF131" s="197"/>
      <c r="EG131" s="197"/>
      <c r="EH131" s="197"/>
      <c r="EI131" s="197"/>
      <c r="EJ131" s="197"/>
      <c r="EK131" s="197"/>
      <c r="EL131" s="197"/>
      <c r="EM131" s="197"/>
      <c r="EN131" s="197"/>
      <c r="EO131" s="197"/>
      <c r="EP131" s="197"/>
      <c r="EQ131" s="197"/>
      <c r="ER131" s="197"/>
      <c r="ES131" s="197"/>
      <c r="ET131" s="197"/>
      <c r="EU131" s="197"/>
      <c r="EV131" s="197"/>
      <c r="EW131" s="197"/>
      <c r="EX131" s="197"/>
      <c r="EY131" s="197"/>
      <c r="EZ131" s="197"/>
      <c r="FA131" s="197"/>
      <c r="FB131" s="197"/>
      <c r="FC131" s="197"/>
      <c r="FD131" s="197"/>
      <c r="FE131" s="197"/>
      <c r="FF131" s="197"/>
      <c r="FG131" s="197"/>
      <c r="FH131" s="197"/>
      <c r="FI131" s="197"/>
      <c r="FJ131" s="197"/>
      <c r="FK131" s="197"/>
      <c r="FL131" s="197"/>
      <c r="FM131" s="197"/>
      <c r="FN131" s="197"/>
      <c r="FO131" s="197"/>
      <c r="FP131" s="197"/>
      <c r="FQ131" s="197"/>
      <c r="FR131" s="197"/>
      <c r="FS131" s="197"/>
      <c r="FT131" s="197"/>
      <c r="FU131" s="197"/>
      <c r="FV131" s="197"/>
      <c r="FW131" s="197"/>
      <c r="FX131" s="197"/>
      <c r="FY131" s="197"/>
      <c r="FZ131" s="197"/>
      <c r="GA131" s="197"/>
      <c r="GB131" s="197"/>
      <c r="GC131" s="197"/>
      <c r="GD131" s="197"/>
      <c r="GE131" s="197"/>
      <c r="GF131" s="197"/>
      <c r="GG131" s="197"/>
      <c r="GH131" s="197"/>
      <c r="GI131" s="197"/>
      <c r="GJ131" s="197"/>
      <c r="GK131" s="197"/>
      <c r="GL131" s="197"/>
      <c r="GM131" s="197"/>
      <c r="GN131" s="197"/>
      <c r="GO131" s="197"/>
      <c r="GP131" s="197"/>
      <c r="GQ131" s="197"/>
      <c r="GR131" s="197"/>
      <c r="GS131" s="197"/>
      <c r="GT131" s="197"/>
      <c r="GU131" s="197"/>
      <c r="GV131" s="197"/>
      <c r="GW131" s="197"/>
      <c r="GX131" s="197"/>
      <c r="GY131" s="197"/>
      <c r="GZ131" s="197"/>
      <c r="HA131" s="197"/>
      <c r="HB131" s="197"/>
      <c r="HC131" s="197"/>
      <c r="HD131" s="197"/>
      <c r="HE131" s="197"/>
    </row>
    <row r="132" spans="1:213" s="72" customFormat="1" ht="33.75">
      <c r="A132" s="18">
        <v>128</v>
      </c>
      <c r="B132" s="47" t="s">
        <v>145</v>
      </c>
      <c r="C132" s="79" t="s">
        <v>147</v>
      </c>
      <c r="D132" s="157" t="s">
        <v>479</v>
      </c>
      <c r="E132" s="157">
        <v>1990</v>
      </c>
      <c r="F132" s="157" t="s">
        <v>529</v>
      </c>
      <c r="G132" s="155"/>
      <c r="H132" s="19" t="s">
        <v>598</v>
      </c>
      <c r="I132" s="19"/>
      <c r="J132" s="19"/>
      <c r="K132" s="19"/>
      <c r="L132" s="19"/>
      <c r="M132" s="19"/>
      <c r="N132" s="19"/>
      <c r="O132" s="159">
        <v>4809.23</v>
      </c>
      <c r="P132" s="159"/>
      <c r="Q132" s="159"/>
      <c r="R132" s="19" t="s">
        <v>455</v>
      </c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  <c r="EG132" s="197"/>
      <c r="EH132" s="197"/>
      <c r="EI132" s="197"/>
      <c r="EJ132" s="197"/>
      <c r="EK132" s="197"/>
      <c r="EL132" s="197"/>
      <c r="EM132" s="197"/>
      <c r="EN132" s="197"/>
      <c r="EO132" s="197"/>
      <c r="EP132" s="197"/>
      <c r="EQ132" s="197"/>
      <c r="ER132" s="197"/>
      <c r="ES132" s="197"/>
      <c r="ET132" s="197"/>
      <c r="EU132" s="197"/>
      <c r="EV132" s="197"/>
      <c r="EW132" s="197"/>
      <c r="EX132" s="197"/>
      <c r="EY132" s="197"/>
      <c r="EZ132" s="197"/>
      <c r="FA132" s="197"/>
      <c r="FB132" s="197"/>
      <c r="FC132" s="197"/>
      <c r="FD132" s="197"/>
      <c r="FE132" s="197"/>
      <c r="FF132" s="197"/>
      <c r="FG132" s="197"/>
      <c r="FH132" s="197"/>
      <c r="FI132" s="197"/>
      <c r="FJ132" s="197"/>
      <c r="FK132" s="197"/>
      <c r="FL132" s="197"/>
      <c r="FM132" s="197"/>
      <c r="FN132" s="197"/>
      <c r="FO132" s="197"/>
      <c r="FP132" s="197"/>
      <c r="FQ132" s="197"/>
      <c r="FR132" s="197"/>
      <c r="FS132" s="197"/>
      <c r="FT132" s="197"/>
      <c r="FU132" s="197"/>
      <c r="FV132" s="197"/>
      <c r="FW132" s="197"/>
      <c r="FX132" s="197"/>
      <c r="FY132" s="197"/>
      <c r="FZ132" s="197"/>
      <c r="GA132" s="197"/>
      <c r="GB132" s="197"/>
      <c r="GC132" s="197"/>
      <c r="GD132" s="197"/>
      <c r="GE132" s="197"/>
      <c r="GF132" s="197"/>
      <c r="GG132" s="197"/>
      <c r="GH132" s="197"/>
      <c r="GI132" s="197"/>
      <c r="GJ132" s="197"/>
      <c r="GK132" s="197"/>
      <c r="GL132" s="197"/>
      <c r="GM132" s="197"/>
      <c r="GN132" s="197"/>
      <c r="GO132" s="197"/>
      <c r="GP132" s="197"/>
      <c r="GQ132" s="197"/>
      <c r="GR132" s="197"/>
      <c r="GS132" s="197"/>
      <c r="GT132" s="197"/>
      <c r="GU132" s="197"/>
      <c r="GV132" s="197"/>
      <c r="GW132" s="197"/>
      <c r="GX132" s="197"/>
      <c r="GY132" s="197"/>
      <c r="GZ132" s="197"/>
      <c r="HA132" s="197"/>
      <c r="HB132" s="197"/>
      <c r="HC132" s="197"/>
      <c r="HD132" s="197"/>
      <c r="HE132" s="197"/>
    </row>
    <row r="133" spans="1:213" s="72" customFormat="1" ht="33.75">
      <c r="A133" s="18">
        <v>129</v>
      </c>
      <c r="B133" s="47" t="s">
        <v>145</v>
      </c>
      <c r="C133" s="79" t="s">
        <v>147</v>
      </c>
      <c r="D133" s="157" t="s">
        <v>479</v>
      </c>
      <c r="E133" s="157">
        <v>1990</v>
      </c>
      <c r="F133" s="157" t="s">
        <v>529</v>
      </c>
      <c r="G133" s="155"/>
      <c r="H133" s="19" t="s">
        <v>598</v>
      </c>
      <c r="I133" s="19"/>
      <c r="J133" s="19"/>
      <c r="K133" s="19"/>
      <c r="L133" s="19"/>
      <c r="M133" s="19"/>
      <c r="N133" s="19"/>
      <c r="O133" s="159">
        <v>2919.45</v>
      </c>
      <c r="P133" s="159"/>
      <c r="Q133" s="159"/>
      <c r="R133" s="19" t="s">
        <v>455</v>
      </c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7"/>
      <c r="GE133" s="197"/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97"/>
      <c r="GZ133" s="197"/>
      <c r="HA133" s="197"/>
      <c r="HB133" s="197"/>
      <c r="HC133" s="197"/>
      <c r="HD133" s="197"/>
      <c r="HE133" s="197"/>
    </row>
    <row r="134" spans="1:213" s="72" customFormat="1" ht="33.75">
      <c r="A134" s="18">
        <v>130</v>
      </c>
      <c r="B134" s="47" t="s">
        <v>145</v>
      </c>
      <c r="C134" s="79" t="s">
        <v>147</v>
      </c>
      <c r="D134" s="157" t="s">
        <v>479</v>
      </c>
      <c r="E134" s="157">
        <v>1990</v>
      </c>
      <c r="F134" s="157" t="s">
        <v>540</v>
      </c>
      <c r="G134" s="155"/>
      <c r="H134" s="19" t="s">
        <v>598</v>
      </c>
      <c r="I134" s="19"/>
      <c r="J134" s="19"/>
      <c r="K134" s="19"/>
      <c r="L134" s="19"/>
      <c r="M134" s="19"/>
      <c r="N134" s="19"/>
      <c r="O134" s="159">
        <v>745.01</v>
      </c>
      <c r="P134" s="159"/>
      <c r="Q134" s="159"/>
      <c r="R134" s="19" t="s">
        <v>455</v>
      </c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  <c r="DY134" s="197"/>
      <c r="DZ134" s="197"/>
      <c r="EA134" s="197"/>
      <c r="EB134" s="197"/>
      <c r="EC134" s="197"/>
      <c r="ED134" s="197"/>
      <c r="EE134" s="197"/>
      <c r="EF134" s="197"/>
      <c r="EG134" s="197"/>
      <c r="EH134" s="197"/>
      <c r="EI134" s="197"/>
      <c r="EJ134" s="197"/>
      <c r="EK134" s="197"/>
      <c r="EL134" s="197"/>
      <c r="EM134" s="197"/>
      <c r="EN134" s="197"/>
      <c r="EO134" s="197"/>
      <c r="EP134" s="197"/>
      <c r="EQ134" s="197"/>
      <c r="ER134" s="197"/>
      <c r="ES134" s="197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  <c r="FD134" s="197"/>
      <c r="FE134" s="197"/>
      <c r="FF134" s="197"/>
      <c r="FG134" s="197"/>
      <c r="FH134" s="197"/>
      <c r="FI134" s="197"/>
      <c r="FJ134" s="197"/>
      <c r="FK134" s="197"/>
      <c r="FL134" s="197"/>
      <c r="FM134" s="197"/>
      <c r="FN134" s="197"/>
      <c r="FO134" s="197"/>
      <c r="FP134" s="197"/>
      <c r="FQ134" s="197"/>
      <c r="FR134" s="197"/>
      <c r="FS134" s="197"/>
      <c r="FT134" s="197"/>
      <c r="FU134" s="197"/>
      <c r="FV134" s="197"/>
      <c r="FW134" s="197"/>
      <c r="FX134" s="197"/>
      <c r="FY134" s="197"/>
      <c r="FZ134" s="197"/>
      <c r="GA134" s="197"/>
      <c r="GB134" s="197"/>
      <c r="GC134" s="197"/>
      <c r="GD134" s="197"/>
      <c r="GE134" s="197"/>
      <c r="GF134" s="197"/>
      <c r="GG134" s="197"/>
      <c r="GH134" s="197"/>
      <c r="GI134" s="197"/>
      <c r="GJ134" s="197"/>
      <c r="GK134" s="197"/>
      <c r="GL134" s="197"/>
      <c r="GM134" s="197"/>
      <c r="GN134" s="197"/>
      <c r="GO134" s="197"/>
      <c r="GP134" s="197"/>
      <c r="GQ134" s="197"/>
      <c r="GR134" s="197"/>
      <c r="GS134" s="197"/>
      <c r="GT134" s="197"/>
      <c r="GU134" s="197"/>
      <c r="GV134" s="197"/>
      <c r="GW134" s="197"/>
      <c r="GX134" s="197"/>
      <c r="GY134" s="197"/>
      <c r="GZ134" s="197"/>
      <c r="HA134" s="197"/>
      <c r="HB134" s="197"/>
      <c r="HC134" s="197"/>
      <c r="HD134" s="197"/>
      <c r="HE134" s="197"/>
    </row>
    <row r="135" spans="1:213" s="72" customFormat="1" ht="33.75">
      <c r="A135" s="18">
        <v>131</v>
      </c>
      <c r="B135" s="47" t="s">
        <v>145</v>
      </c>
      <c r="C135" s="79" t="s">
        <v>147</v>
      </c>
      <c r="D135" s="157" t="s">
        <v>479</v>
      </c>
      <c r="E135" s="157">
        <v>1990</v>
      </c>
      <c r="F135" s="157" t="s">
        <v>543</v>
      </c>
      <c r="G135" s="155"/>
      <c r="H135" s="19" t="s">
        <v>598</v>
      </c>
      <c r="I135" s="19"/>
      <c r="J135" s="19"/>
      <c r="K135" s="19"/>
      <c r="L135" s="19"/>
      <c r="M135" s="19"/>
      <c r="N135" s="19"/>
      <c r="O135" s="159">
        <v>5857.08</v>
      </c>
      <c r="P135" s="159"/>
      <c r="Q135" s="159"/>
      <c r="R135" s="19" t="s">
        <v>455</v>
      </c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  <c r="GD135" s="197"/>
      <c r="GE135" s="197"/>
      <c r="GF135" s="197"/>
      <c r="GG135" s="197"/>
      <c r="GH135" s="197"/>
      <c r="GI135" s="197"/>
      <c r="GJ135" s="197"/>
      <c r="GK135" s="197"/>
      <c r="GL135" s="197"/>
      <c r="GM135" s="197"/>
      <c r="GN135" s="197"/>
      <c r="GO135" s="197"/>
      <c r="GP135" s="197"/>
      <c r="GQ135" s="197"/>
      <c r="GR135" s="197"/>
      <c r="GS135" s="197"/>
      <c r="GT135" s="197"/>
      <c r="GU135" s="197"/>
      <c r="GV135" s="197"/>
      <c r="GW135" s="197"/>
      <c r="GX135" s="197"/>
      <c r="GY135" s="197"/>
      <c r="GZ135" s="197"/>
      <c r="HA135" s="197"/>
      <c r="HB135" s="197"/>
      <c r="HC135" s="197"/>
      <c r="HD135" s="197"/>
      <c r="HE135" s="197"/>
    </row>
    <row r="136" spans="1:213" s="72" customFormat="1" ht="33.75">
      <c r="A136" s="18">
        <v>132</v>
      </c>
      <c r="B136" s="47" t="s">
        <v>145</v>
      </c>
      <c r="C136" s="79" t="s">
        <v>147</v>
      </c>
      <c r="D136" s="157" t="s">
        <v>479</v>
      </c>
      <c r="E136" s="157">
        <v>1990</v>
      </c>
      <c r="F136" s="157" t="s">
        <v>540</v>
      </c>
      <c r="G136" s="155"/>
      <c r="H136" s="19" t="s">
        <v>598</v>
      </c>
      <c r="I136" s="19"/>
      <c r="J136" s="19"/>
      <c r="K136" s="19"/>
      <c r="L136" s="19"/>
      <c r="M136" s="19"/>
      <c r="N136" s="19"/>
      <c r="O136" s="159">
        <v>8516.08</v>
      </c>
      <c r="P136" s="159"/>
      <c r="Q136" s="159"/>
      <c r="R136" s="19" t="s">
        <v>455</v>
      </c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197"/>
      <c r="EF136" s="197"/>
      <c r="EG136" s="197"/>
      <c r="EH136" s="197"/>
      <c r="EI136" s="197"/>
      <c r="EJ136" s="197"/>
      <c r="EK136" s="197"/>
      <c r="EL136" s="197"/>
      <c r="EM136" s="197"/>
      <c r="EN136" s="197"/>
      <c r="EO136" s="197"/>
      <c r="EP136" s="197"/>
      <c r="EQ136" s="197"/>
      <c r="ER136" s="197"/>
      <c r="ES136" s="197"/>
      <c r="ET136" s="197"/>
      <c r="EU136" s="197"/>
      <c r="EV136" s="197"/>
      <c r="EW136" s="197"/>
      <c r="EX136" s="197"/>
      <c r="EY136" s="197"/>
      <c r="EZ136" s="197"/>
      <c r="FA136" s="197"/>
      <c r="FB136" s="197"/>
      <c r="FC136" s="197"/>
      <c r="FD136" s="197"/>
      <c r="FE136" s="197"/>
      <c r="FF136" s="197"/>
      <c r="FG136" s="197"/>
      <c r="FH136" s="197"/>
      <c r="FI136" s="197"/>
      <c r="FJ136" s="197"/>
      <c r="FK136" s="197"/>
      <c r="FL136" s="197"/>
      <c r="FM136" s="197"/>
      <c r="FN136" s="197"/>
      <c r="FO136" s="197"/>
      <c r="FP136" s="197"/>
      <c r="FQ136" s="197"/>
      <c r="FR136" s="197"/>
      <c r="FS136" s="197"/>
      <c r="FT136" s="197"/>
      <c r="FU136" s="197"/>
      <c r="FV136" s="197"/>
      <c r="FW136" s="197"/>
      <c r="FX136" s="197"/>
      <c r="FY136" s="197"/>
      <c r="FZ136" s="197"/>
      <c r="GA136" s="197"/>
      <c r="GB136" s="197"/>
      <c r="GC136" s="197"/>
      <c r="GD136" s="197"/>
      <c r="GE136" s="197"/>
      <c r="GF136" s="197"/>
      <c r="GG136" s="197"/>
      <c r="GH136" s="197"/>
      <c r="GI136" s="197"/>
      <c r="GJ136" s="197"/>
      <c r="GK136" s="197"/>
      <c r="GL136" s="197"/>
      <c r="GM136" s="197"/>
      <c r="GN136" s="197"/>
      <c r="GO136" s="197"/>
      <c r="GP136" s="197"/>
      <c r="GQ136" s="197"/>
      <c r="GR136" s="197"/>
      <c r="GS136" s="197"/>
      <c r="GT136" s="197"/>
      <c r="GU136" s="197"/>
      <c r="GV136" s="197"/>
      <c r="GW136" s="197"/>
      <c r="GX136" s="197"/>
      <c r="GY136" s="197"/>
      <c r="GZ136" s="197"/>
      <c r="HA136" s="197"/>
      <c r="HB136" s="197"/>
      <c r="HC136" s="197"/>
      <c r="HD136" s="197"/>
      <c r="HE136" s="197"/>
    </row>
    <row r="137" spans="1:213" s="72" customFormat="1" ht="33.75">
      <c r="A137" s="18">
        <v>133</v>
      </c>
      <c r="B137" s="47" t="s">
        <v>145</v>
      </c>
      <c r="C137" s="79" t="s">
        <v>147</v>
      </c>
      <c r="D137" s="157" t="s">
        <v>479</v>
      </c>
      <c r="E137" s="157">
        <v>1990</v>
      </c>
      <c r="F137" s="157" t="s">
        <v>533</v>
      </c>
      <c r="G137" s="155"/>
      <c r="H137" s="19" t="s">
        <v>598</v>
      </c>
      <c r="I137" s="19"/>
      <c r="J137" s="19"/>
      <c r="K137" s="19"/>
      <c r="L137" s="19"/>
      <c r="M137" s="19"/>
      <c r="N137" s="19"/>
      <c r="O137" s="159">
        <v>3949.14</v>
      </c>
      <c r="P137" s="159"/>
      <c r="Q137" s="159"/>
      <c r="R137" s="19" t="s">
        <v>455</v>
      </c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  <c r="EN137" s="197"/>
      <c r="EO137" s="197"/>
      <c r="EP137" s="197"/>
      <c r="EQ137" s="197"/>
      <c r="ER137" s="197"/>
      <c r="ES137" s="197"/>
      <c r="ET137" s="197"/>
      <c r="EU137" s="197"/>
      <c r="EV137" s="197"/>
      <c r="EW137" s="197"/>
      <c r="EX137" s="197"/>
      <c r="EY137" s="197"/>
      <c r="EZ137" s="197"/>
      <c r="FA137" s="197"/>
      <c r="FB137" s="197"/>
      <c r="FC137" s="197"/>
      <c r="FD137" s="197"/>
      <c r="FE137" s="197"/>
      <c r="FF137" s="197"/>
      <c r="FG137" s="197"/>
      <c r="FH137" s="197"/>
      <c r="FI137" s="197"/>
      <c r="FJ137" s="197"/>
      <c r="FK137" s="197"/>
      <c r="FL137" s="197"/>
      <c r="FM137" s="197"/>
      <c r="FN137" s="197"/>
      <c r="FO137" s="197"/>
      <c r="FP137" s="197"/>
      <c r="FQ137" s="197"/>
      <c r="FR137" s="197"/>
      <c r="FS137" s="197"/>
      <c r="FT137" s="197"/>
      <c r="FU137" s="197"/>
      <c r="FV137" s="197"/>
      <c r="FW137" s="197"/>
      <c r="FX137" s="197"/>
      <c r="FY137" s="197"/>
      <c r="FZ137" s="197"/>
      <c r="GA137" s="197"/>
      <c r="GB137" s="197"/>
      <c r="GC137" s="197"/>
      <c r="GD137" s="197"/>
      <c r="GE137" s="197"/>
      <c r="GF137" s="197"/>
      <c r="GG137" s="197"/>
      <c r="GH137" s="197"/>
      <c r="GI137" s="197"/>
      <c r="GJ137" s="197"/>
      <c r="GK137" s="197"/>
      <c r="GL137" s="197"/>
      <c r="GM137" s="197"/>
      <c r="GN137" s="197"/>
      <c r="GO137" s="197"/>
      <c r="GP137" s="197"/>
      <c r="GQ137" s="197"/>
      <c r="GR137" s="197"/>
      <c r="GS137" s="197"/>
      <c r="GT137" s="197"/>
      <c r="GU137" s="197"/>
      <c r="GV137" s="197"/>
      <c r="GW137" s="197"/>
      <c r="GX137" s="197"/>
      <c r="GY137" s="197"/>
      <c r="GZ137" s="197"/>
      <c r="HA137" s="197"/>
      <c r="HB137" s="197"/>
      <c r="HC137" s="197"/>
      <c r="HD137" s="197"/>
      <c r="HE137" s="197"/>
    </row>
    <row r="138" spans="1:213" s="72" customFormat="1" ht="33.75">
      <c r="A138" s="18">
        <v>134</v>
      </c>
      <c r="B138" s="47" t="s">
        <v>145</v>
      </c>
      <c r="C138" s="79" t="s">
        <v>147</v>
      </c>
      <c r="D138" s="157" t="s">
        <v>479</v>
      </c>
      <c r="E138" s="157">
        <v>1990</v>
      </c>
      <c r="F138" s="157" t="s">
        <v>528</v>
      </c>
      <c r="G138" s="155"/>
      <c r="H138" s="19" t="s">
        <v>598</v>
      </c>
      <c r="I138" s="19"/>
      <c r="J138" s="19"/>
      <c r="K138" s="19"/>
      <c r="L138" s="19"/>
      <c r="M138" s="19"/>
      <c r="N138" s="19"/>
      <c r="O138" s="159">
        <v>9097.55</v>
      </c>
      <c r="P138" s="159"/>
      <c r="Q138" s="159"/>
      <c r="R138" s="19" t="s">
        <v>455</v>
      </c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197"/>
      <c r="GE138" s="197"/>
      <c r="GF138" s="197"/>
      <c r="GG138" s="197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7"/>
      <c r="GV138" s="197"/>
      <c r="GW138" s="197"/>
      <c r="GX138" s="197"/>
      <c r="GY138" s="197"/>
      <c r="GZ138" s="197"/>
      <c r="HA138" s="197"/>
      <c r="HB138" s="197"/>
      <c r="HC138" s="197"/>
      <c r="HD138" s="197"/>
      <c r="HE138" s="197"/>
    </row>
    <row r="139" spans="1:213" s="72" customFormat="1" ht="33.75">
      <c r="A139" s="18">
        <v>135</v>
      </c>
      <c r="B139" s="47" t="s">
        <v>145</v>
      </c>
      <c r="C139" s="79" t="s">
        <v>147</v>
      </c>
      <c r="D139" s="157" t="s">
        <v>479</v>
      </c>
      <c r="E139" s="157">
        <v>1990</v>
      </c>
      <c r="F139" s="157" t="s">
        <v>540</v>
      </c>
      <c r="G139" s="155"/>
      <c r="H139" s="19" t="s">
        <v>598</v>
      </c>
      <c r="I139" s="19"/>
      <c r="J139" s="19"/>
      <c r="K139" s="19"/>
      <c r="L139" s="19"/>
      <c r="M139" s="19"/>
      <c r="N139" s="19"/>
      <c r="O139" s="159">
        <v>6281.07</v>
      </c>
      <c r="P139" s="159"/>
      <c r="Q139" s="159"/>
      <c r="R139" s="19" t="s">
        <v>455</v>
      </c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7"/>
      <c r="FH139" s="197"/>
      <c r="FI139" s="197"/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197"/>
      <c r="GE139" s="197"/>
      <c r="GF139" s="197"/>
      <c r="GG139" s="197"/>
      <c r="GH139" s="197"/>
      <c r="GI139" s="197"/>
      <c r="GJ139" s="197"/>
      <c r="GK139" s="197"/>
      <c r="GL139" s="197"/>
      <c r="GM139" s="197"/>
      <c r="GN139" s="197"/>
      <c r="GO139" s="197"/>
      <c r="GP139" s="197"/>
      <c r="GQ139" s="197"/>
      <c r="GR139" s="197"/>
      <c r="GS139" s="197"/>
      <c r="GT139" s="197"/>
      <c r="GU139" s="197"/>
      <c r="GV139" s="197"/>
      <c r="GW139" s="197"/>
      <c r="GX139" s="197"/>
      <c r="GY139" s="197"/>
      <c r="GZ139" s="197"/>
      <c r="HA139" s="197"/>
      <c r="HB139" s="197"/>
      <c r="HC139" s="197"/>
      <c r="HD139" s="197"/>
      <c r="HE139" s="197"/>
    </row>
    <row r="140" spans="1:213" s="72" customFormat="1" ht="33.75">
      <c r="A140" s="18">
        <v>136</v>
      </c>
      <c r="B140" s="47" t="s">
        <v>145</v>
      </c>
      <c r="C140" s="79" t="s">
        <v>147</v>
      </c>
      <c r="D140" s="157" t="s">
        <v>479</v>
      </c>
      <c r="E140" s="157">
        <v>1990</v>
      </c>
      <c r="F140" s="157" t="s">
        <v>540</v>
      </c>
      <c r="G140" s="155"/>
      <c r="H140" s="19" t="s">
        <v>598</v>
      </c>
      <c r="I140" s="19"/>
      <c r="J140" s="19"/>
      <c r="K140" s="19"/>
      <c r="L140" s="19"/>
      <c r="M140" s="19"/>
      <c r="N140" s="19"/>
      <c r="O140" s="159">
        <v>1611.15</v>
      </c>
      <c r="P140" s="159"/>
      <c r="Q140" s="159"/>
      <c r="R140" s="19" t="s">
        <v>455</v>
      </c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  <c r="EG140" s="197"/>
      <c r="EH140" s="197"/>
      <c r="EI140" s="197"/>
      <c r="EJ140" s="197"/>
      <c r="EK140" s="197"/>
      <c r="EL140" s="197"/>
      <c r="EM140" s="197"/>
      <c r="EN140" s="197"/>
      <c r="EO140" s="197"/>
      <c r="EP140" s="197"/>
      <c r="EQ140" s="197"/>
      <c r="ER140" s="197"/>
      <c r="ES140" s="197"/>
      <c r="ET140" s="197"/>
      <c r="EU140" s="197"/>
      <c r="EV140" s="197"/>
      <c r="EW140" s="197"/>
      <c r="EX140" s="197"/>
      <c r="EY140" s="197"/>
      <c r="EZ140" s="197"/>
      <c r="FA140" s="197"/>
      <c r="FB140" s="197"/>
      <c r="FC140" s="197"/>
      <c r="FD140" s="197"/>
      <c r="FE140" s="197"/>
      <c r="FF140" s="197"/>
      <c r="FG140" s="197"/>
      <c r="FH140" s="197"/>
      <c r="FI140" s="197"/>
      <c r="FJ140" s="197"/>
      <c r="FK140" s="197"/>
      <c r="FL140" s="197"/>
      <c r="FM140" s="197"/>
      <c r="FN140" s="197"/>
      <c r="FO140" s="197"/>
      <c r="FP140" s="197"/>
      <c r="FQ140" s="197"/>
      <c r="FR140" s="197"/>
      <c r="FS140" s="197"/>
      <c r="FT140" s="197"/>
      <c r="FU140" s="197"/>
      <c r="FV140" s="197"/>
      <c r="FW140" s="197"/>
      <c r="FX140" s="197"/>
      <c r="FY140" s="197"/>
      <c r="FZ140" s="197"/>
      <c r="GA140" s="197"/>
      <c r="GB140" s="197"/>
      <c r="GC140" s="197"/>
      <c r="GD140" s="197"/>
      <c r="GE140" s="197"/>
      <c r="GF140" s="197"/>
      <c r="GG140" s="197"/>
      <c r="GH140" s="197"/>
      <c r="GI140" s="197"/>
      <c r="GJ140" s="197"/>
      <c r="GK140" s="197"/>
      <c r="GL140" s="197"/>
      <c r="GM140" s="197"/>
      <c r="GN140" s="197"/>
      <c r="GO140" s="197"/>
      <c r="GP140" s="197"/>
      <c r="GQ140" s="197"/>
      <c r="GR140" s="197"/>
      <c r="GS140" s="197"/>
      <c r="GT140" s="197"/>
      <c r="GU140" s="197"/>
      <c r="GV140" s="197"/>
      <c r="GW140" s="197"/>
      <c r="GX140" s="197"/>
      <c r="GY140" s="197"/>
      <c r="GZ140" s="197"/>
      <c r="HA140" s="197"/>
      <c r="HB140" s="197"/>
      <c r="HC140" s="197"/>
      <c r="HD140" s="197"/>
      <c r="HE140" s="197"/>
    </row>
    <row r="141" spans="1:213" s="72" customFormat="1" ht="33.75">
      <c r="A141" s="18">
        <v>137</v>
      </c>
      <c r="B141" s="47" t="s">
        <v>145</v>
      </c>
      <c r="C141" s="79" t="s">
        <v>147</v>
      </c>
      <c r="D141" s="157" t="s">
        <v>479</v>
      </c>
      <c r="E141" s="157">
        <v>1990</v>
      </c>
      <c r="F141" s="157" t="s">
        <v>540</v>
      </c>
      <c r="G141" s="155"/>
      <c r="H141" s="19" t="s">
        <v>598</v>
      </c>
      <c r="I141" s="19"/>
      <c r="J141" s="19"/>
      <c r="K141" s="19"/>
      <c r="L141" s="19"/>
      <c r="M141" s="19"/>
      <c r="N141" s="19"/>
      <c r="O141" s="159">
        <v>1762.58</v>
      </c>
      <c r="P141" s="159"/>
      <c r="Q141" s="159"/>
      <c r="R141" s="19" t="s">
        <v>455</v>
      </c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7"/>
      <c r="EF141" s="197"/>
      <c r="EG141" s="197"/>
      <c r="EH141" s="197"/>
      <c r="EI141" s="197"/>
      <c r="EJ141" s="197"/>
      <c r="EK141" s="197"/>
      <c r="EL141" s="197"/>
      <c r="EM141" s="197"/>
      <c r="EN141" s="197"/>
      <c r="EO141" s="197"/>
      <c r="EP141" s="197"/>
      <c r="EQ141" s="197"/>
      <c r="ER141" s="197"/>
      <c r="ES141" s="197"/>
      <c r="ET141" s="197"/>
      <c r="EU141" s="197"/>
      <c r="EV141" s="197"/>
      <c r="EW141" s="197"/>
      <c r="EX141" s="197"/>
      <c r="EY141" s="197"/>
      <c r="EZ141" s="197"/>
      <c r="FA141" s="197"/>
      <c r="FB141" s="197"/>
      <c r="FC141" s="197"/>
      <c r="FD141" s="197"/>
      <c r="FE141" s="197"/>
      <c r="FF141" s="197"/>
      <c r="FG141" s="197"/>
      <c r="FH141" s="197"/>
      <c r="FI141" s="197"/>
      <c r="FJ141" s="197"/>
      <c r="FK141" s="197"/>
      <c r="FL141" s="197"/>
      <c r="FM141" s="197"/>
      <c r="FN141" s="197"/>
      <c r="FO141" s="197"/>
      <c r="FP141" s="197"/>
      <c r="FQ141" s="197"/>
      <c r="FR141" s="197"/>
      <c r="FS141" s="197"/>
      <c r="FT141" s="197"/>
      <c r="FU141" s="197"/>
      <c r="FV141" s="197"/>
      <c r="FW141" s="197"/>
      <c r="FX141" s="197"/>
      <c r="FY141" s="197"/>
      <c r="FZ141" s="197"/>
      <c r="GA141" s="197"/>
      <c r="GB141" s="197"/>
      <c r="GC141" s="197"/>
      <c r="GD141" s="197"/>
      <c r="GE141" s="197"/>
      <c r="GF141" s="197"/>
      <c r="GG141" s="197"/>
      <c r="GH141" s="197"/>
      <c r="GI141" s="197"/>
      <c r="GJ141" s="197"/>
      <c r="GK141" s="197"/>
      <c r="GL141" s="197"/>
      <c r="GM141" s="197"/>
      <c r="GN141" s="197"/>
      <c r="GO141" s="197"/>
      <c r="GP141" s="197"/>
      <c r="GQ141" s="197"/>
      <c r="GR141" s="197"/>
      <c r="GS141" s="197"/>
      <c r="GT141" s="197"/>
      <c r="GU141" s="197"/>
      <c r="GV141" s="197"/>
      <c r="GW141" s="197"/>
      <c r="GX141" s="197"/>
      <c r="GY141" s="197"/>
      <c r="GZ141" s="197"/>
      <c r="HA141" s="197"/>
      <c r="HB141" s="197"/>
      <c r="HC141" s="197"/>
      <c r="HD141" s="197"/>
      <c r="HE141" s="197"/>
    </row>
    <row r="142" spans="1:213" s="72" customFormat="1" ht="33.75">
      <c r="A142" s="18">
        <v>138</v>
      </c>
      <c r="B142" s="47" t="s">
        <v>145</v>
      </c>
      <c r="C142" s="79" t="s">
        <v>147</v>
      </c>
      <c r="D142" s="157" t="s">
        <v>479</v>
      </c>
      <c r="E142" s="157">
        <v>1990</v>
      </c>
      <c r="F142" s="157" t="s">
        <v>540</v>
      </c>
      <c r="G142" s="155"/>
      <c r="H142" s="19" t="s">
        <v>598</v>
      </c>
      <c r="I142" s="19"/>
      <c r="J142" s="19"/>
      <c r="K142" s="19"/>
      <c r="L142" s="19"/>
      <c r="M142" s="19"/>
      <c r="N142" s="19"/>
      <c r="O142" s="159">
        <v>1665.66</v>
      </c>
      <c r="P142" s="159"/>
      <c r="Q142" s="159"/>
      <c r="R142" s="19" t="s">
        <v>455</v>
      </c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  <c r="CB142" s="197"/>
      <c r="CC142" s="197"/>
      <c r="CD142" s="197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197"/>
      <c r="DZ142" s="197"/>
      <c r="EA142" s="197"/>
      <c r="EB142" s="197"/>
      <c r="EC142" s="197"/>
      <c r="ED142" s="197"/>
      <c r="EE142" s="197"/>
      <c r="EF142" s="197"/>
      <c r="EG142" s="197"/>
      <c r="EH142" s="197"/>
      <c r="EI142" s="197"/>
      <c r="EJ142" s="197"/>
      <c r="EK142" s="197"/>
      <c r="EL142" s="197"/>
      <c r="EM142" s="197"/>
      <c r="EN142" s="197"/>
      <c r="EO142" s="197"/>
      <c r="EP142" s="197"/>
      <c r="EQ142" s="197"/>
      <c r="ER142" s="197"/>
      <c r="ES142" s="197"/>
      <c r="ET142" s="197"/>
      <c r="EU142" s="197"/>
      <c r="EV142" s="197"/>
      <c r="EW142" s="197"/>
      <c r="EX142" s="197"/>
      <c r="EY142" s="197"/>
      <c r="EZ142" s="197"/>
      <c r="FA142" s="197"/>
      <c r="FB142" s="197"/>
      <c r="FC142" s="197"/>
      <c r="FD142" s="197"/>
      <c r="FE142" s="197"/>
      <c r="FF142" s="197"/>
      <c r="FG142" s="197"/>
      <c r="FH142" s="197"/>
      <c r="FI142" s="197"/>
      <c r="FJ142" s="197"/>
      <c r="FK142" s="197"/>
      <c r="FL142" s="197"/>
      <c r="FM142" s="197"/>
      <c r="FN142" s="197"/>
      <c r="FO142" s="197"/>
      <c r="FP142" s="197"/>
      <c r="FQ142" s="197"/>
      <c r="FR142" s="197"/>
      <c r="FS142" s="197"/>
      <c r="FT142" s="197"/>
      <c r="FU142" s="197"/>
      <c r="FV142" s="197"/>
      <c r="FW142" s="197"/>
      <c r="FX142" s="197"/>
      <c r="FY142" s="197"/>
      <c r="FZ142" s="197"/>
      <c r="GA142" s="197"/>
      <c r="GB142" s="197"/>
      <c r="GC142" s="197"/>
      <c r="GD142" s="197"/>
      <c r="GE142" s="197"/>
      <c r="GF142" s="197"/>
      <c r="GG142" s="197"/>
      <c r="GH142" s="197"/>
      <c r="GI142" s="197"/>
      <c r="GJ142" s="197"/>
      <c r="GK142" s="197"/>
      <c r="GL142" s="197"/>
      <c r="GM142" s="197"/>
      <c r="GN142" s="197"/>
      <c r="GO142" s="197"/>
      <c r="GP142" s="197"/>
      <c r="GQ142" s="197"/>
      <c r="GR142" s="197"/>
      <c r="GS142" s="197"/>
      <c r="GT142" s="197"/>
      <c r="GU142" s="197"/>
      <c r="GV142" s="197"/>
      <c r="GW142" s="197"/>
      <c r="GX142" s="197"/>
      <c r="GY142" s="197"/>
      <c r="GZ142" s="197"/>
      <c r="HA142" s="197"/>
      <c r="HB142" s="197"/>
      <c r="HC142" s="197"/>
      <c r="HD142" s="197"/>
      <c r="HE142" s="197"/>
    </row>
    <row r="143" spans="1:213" s="72" customFormat="1" ht="33.75">
      <c r="A143" s="18">
        <v>139</v>
      </c>
      <c r="B143" s="47" t="s">
        <v>145</v>
      </c>
      <c r="C143" s="79" t="s">
        <v>147</v>
      </c>
      <c r="D143" s="157" t="s">
        <v>479</v>
      </c>
      <c r="E143" s="157">
        <v>1990</v>
      </c>
      <c r="F143" s="157" t="s">
        <v>540</v>
      </c>
      <c r="G143" s="155"/>
      <c r="H143" s="19" t="s">
        <v>598</v>
      </c>
      <c r="I143" s="19"/>
      <c r="J143" s="19"/>
      <c r="K143" s="19"/>
      <c r="L143" s="19"/>
      <c r="M143" s="19"/>
      <c r="N143" s="19"/>
      <c r="O143" s="159">
        <v>7238.07</v>
      </c>
      <c r="P143" s="159"/>
      <c r="Q143" s="159"/>
      <c r="R143" s="19" t="s">
        <v>455</v>
      </c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7"/>
      <c r="EF143" s="197"/>
      <c r="EG143" s="197"/>
      <c r="EH143" s="197"/>
      <c r="EI143" s="197"/>
      <c r="EJ143" s="197"/>
      <c r="EK143" s="197"/>
      <c r="EL143" s="197"/>
      <c r="EM143" s="197"/>
      <c r="EN143" s="197"/>
      <c r="EO143" s="197"/>
      <c r="EP143" s="197"/>
      <c r="EQ143" s="197"/>
      <c r="ER143" s="197"/>
      <c r="ES143" s="197"/>
      <c r="ET143" s="197"/>
      <c r="EU143" s="197"/>
      <c r="EV143" s="197"/>
      <c r="EW143" s="197"/>
      <c r="EX143" s="197"/>
      <c r="EY143" s="197"/>
      <c r="EZ143" s="197"/>
      <c r="FA143" s="197"/>
      <c r="FB143" s="197"/>
      <c r="FC143" s="197"/>
      <c r="FD143" s="197"/>
      <c r="FE143" s="197"/>
      <c r="FF143" s="197"/>
      <c r="FG143" s="197"/>
      <c r="FH143" s="197"/>
      <c r="FI143" s="197"/>
      <c r="FJ143" s="197"/>
      <c r="FK143" s="197"/>
      <c r="FL143" s="197"/>
      <c r="FM143" s="197"/>
      <c r="FN143" s="197"/>
      <c r="FO143" s="197"/>
      <c r="FP143" s="197"/>
      <c r="FQ143" s="197"/>
      <c r="FR143" s="197"/>
      <c r="FS143" s="197"/>
      <c r="FT143" s="197"/>
      <c r="FU143" s="197"/>
      <c r="FV143" s="197"/>
      <c r="FW143" s="197"/>
      <c r="FX143" s="197"/>
      <c r="FY143" s="197"/>
      <c r="FZ143" s="197"/>
      <c r="GA143" s="197"/>
      <c r="GB143" s="197"/>
      <c r="GC143" s="197"/>
      <c r="GD143" s="197"/>
      <c r="GE143" s="197"/>
      <c r="GF143" s="197"/>
      <c r="GG143" s="197"/>
      <c r="GH143" s="197"/>
      <c r="GI143" s="197"/>
      <c r="GJ143" s="197"/>
      <c r="GK143" s="197"/>
      <c r="GL143" s="197"/>
      <c r="GM143" s="197"/>
      <c r="GN143" s="197"/>
      <c r="GO143" s="197"/>
      <c r="GP143" s="197"/>
      <c r="GQ143" s="197"/>
      <c r="GR143" s="197"/>
      <c r="GS143" s="197"/>
      <c r="GT143" s="197"/>
      <c r="GU143" s="197"/>
      <c r="GV143" s="197"/>
      <c r="GW143" s="197"/>
      <c r="GX143" s="197"/>
      <c r="GY143" s="197"/>
      <c r="GZ143" s="197"/>
      <c r="HA143" s="197"/>
      <c r="HB143" s="197"/>
      <c r="HC143" s="197"/>
      <c r="HD143" s="197"/>
      <c r="HE143" s="197"/>
    </row>
    <row r="144" spans="1:213" s="72" customFormat="1" ht="33.75">
      <c r="A144" s="18">
        <v>140</v>
      </c>
      <c r="B144" s="47" t="s">
        <v>145</v>
      </c>
      <c r="C144" s="79" t="s">
        <v>147</v>
      </c>
      <c r="D144" s="157" t="s">
        <v>480</v>
      </c>
      <c r="E144" s="157">
        <v>1957</v>
      </c>
      <c r="F144" s="157" t="s">
        <v>544</v>
      </c>
      <c r="G144" s="155"/>
      <c r="H144" s="19" t="s">
        <v>598</v>
      </c>
      <c r="I144" s="19"/>
      <c r="J144" s="19"/>
      <c r="K144" s="19"/>
      <c r="L144" s="19"/>
      <c r="M144" s="19"/>
      <c r="N144" s="19"/>
      <c r="O144" s="159">
        <v>144023.95</v>
      </c>
      <c r="P144" s="159"/>
      <c r="Q144" s="159"/>
      <c r="R144" s="19" t="s">
        <v>455</v>
      </c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  <c r="EG144" s="197"/>
      <c r="EH144" s="197"/>
      <c r="EI144" s="197"/>
      <c r="EJ144" s="197"/>
      <c r="EK144" s="197"/>
      <c r="EL144" s="197"/>
      <c r="EM144" s="197"/>
      <c r="EN144" s="197"/>
      <c r="EO144" s="197"/>
      <c r="EP144" s="197"/>
      <c r="EQ144" s="197"/>
      <c r="ER144" s="197"/>
      <c r="ES144" s="197"/>
      <c r="ET144" s="197"/>
      <c r="EU144" s="197"/>
      <c r="EV144" s="197"/>
      <c r="EW144" s="197"/>
      <c r="EX144" s="197"/>
      <c r="EY144" s="197"/>
      <c r="EZ144" s="197"/>
      <c r="FA144" s="197"/>
      <c r="FB144" s="197"/>
      <c r="FC144" s="197"/>
      <c r="FD144" s="197"/>
      <c r="FE144" s="197"/>
      <c r="FF144" s="197"/>
      <c r="FG144" s="197"/>
      <c r="FH144" s="197"/>
      <c r="FI144" s="197"/>
      <c r="FJ144" s="197"/>
      <c r="FK144" s="197"/>
      <c r="FL144" s="197"/>
      <c r="FM144" s="197"/>
      <c r="FN144" s="197"/>
      <c r="FO144" s="197"/>
      <c r="FP144" s="197"/>
      <c r="FQ144" s="197"/>
      <c r="FR144" s="197"/>
      <c r="FS144" s="197"/>
      <c r="FT144" s="197"/>
      <c r="FU144" s="197"/>
      <c r="FV144" s="197"/>
      <c r="FW144" s="197"/>
      <c r="FX144" s="197"/>
      <c r="FY144" s="197"/>
      <c r="FZ144" s="197"/>
      <c r="GA144" s="197"/>
      <c r="GB144" s="197"/>
      <c r="GC144" s="197"/>
      <c r="GD144" s="197"/>
      <c r="GE144" s="197"/>
      <c r="GF144" s="197"/>
      <c r="GG144" s="197"/>
      <c r="GH144" s="197"/>
      <c r="GI144" s="197"/>
      <c r="GJ144" s="197"/>
      <c r="GK144" s="197"/>
      <c r="GL144" s="197"/>
      <c r="GM144" s="197"/>
      <c r="GN144" s="197"/>
      <c r="GO144" s="197"/>
      <c r="GP144" s="197"/>
      <c r="GQ144" s="197"/>
      <c r="GR144" s="197"/>
      <c r="GS144" s="197"/>
      <c r="GT144" s="197"/>
      <c r="GU144" s="197"/>
      <c r="GV144" s="197"/>
      <c r="GW144" s="197"/>
      <c r="GX144" s="197"/>
      <c r="GY144" s="197"/>
      <c r="GZ144" s="197"/>
      <c r="HA144" s="197"/>
      <c r="HB144" s="197"/>
      <c r="HC144" s="197"/>
      <c r="HD144" s="197"/>
      <c r="HE144" s="197"/>
    </row>
    <row r="145" spans="1:213" s="72" customFormat="1" ht="33.75">
      <c r="A145" s="18">
        <v>141</v>
      </c>
      <c r="B145" s="47" t="s">
        <v>145</v>
      </c>
      <c r="C145" s="79" t="s">
        <v>147</v>
      </c>
      <c r="D145" s="157" t="s">
        <v>480</v>
      </c>
      <c r="E145" s="157">
        <v>1957</v>
      </c>
      <c r="F145" s="157" t="s">
        <v>545</v>
      </c>
      <c r="G145" s="155"/>
      <c r="H145" s="19" t="s">
        <v>598</v>
      </c>
      <c r="I145" s="19"/>
      <c r="J145" s="19"/>
      <c r="K145" s="19"/>
      <c r="L145" s="19"/>
      <c r="M145" s="19"/>
      <c r="N145" s="19"/>
      <c r="O145" s="159">
        <v>81204.56</v>
      </c>
      <c r="P145" s="159"/>
      <c r="Q145" s="159"/>
      <c r="R145" s="19" t="s">
        <v>455</v>
      </c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  <c r="EG145" s="197"/>
      <c r="EH145" s="197"/>
      <c r="EI145" s="197"/>
      <c r="EJ145" s="197"/>
      <c r="EK145" s="197"/>
      <c r="EL145" s="197"/>
      <c r="EM145" s="197"/>
      <c r="EN145" s="197"/>
      <c r="EO145" s="197"/>
      <c r="EP145" s="197"/>
      <c r="EQ145" s="197"/>
      <c r="ER145" s="197"/>
      <c r="ES145" s="197"/>
      <c r="ET145" s="197"/>
      <c r="EU145" s="197"/>
      <c r="EV145" s="197"/>
      <c r="EW145" s="197"/>
      <c r="EX145" s="197"/>
      <c r="EY145" s="197"/>
      <c r="EZ145" s="197"/>
      <c r="FA145" s="197"/>
      <c r="FB145" s="197"/>
      <c r="FC145" s="197"/>
      <c r="FD145" s="197"/>
      <c r="FE145" s="197"/>
      <c r="FF145" s="197"/>
      <c r="FG145" s="197"/>
      <c r="FH145" s="197"/>
      <c r="FI145" s="197"/>
      <c r="FJ145" s="197"/>
      <c r="FK145" s="197"/>
      <c r="FL145" s="197"/>
      <c r="FM145" s="197"/>
      <c r="FN145" s="197"/>
      <c r="FO145" s="197"/>
      <c r="FP145" s="197"/>
      <c r="FQ145" s="197"/>
      <c r="FR145" s="197"/>
      <c r="FS145" s="197"/>
      <c r="FT145" s="197"/>
      <c r="FU145" s="197"/>
      <c r="FV145" s="197"/>
      <c r="FW145" s="197"/>
      <c r="FX145" s="197"/>
      <c r="FY145" s="197"/>
      <c r="FZ145" s="197"/>
      <c r="GA145" s="197"/>
      <c r="GB145" s="197"/>
      <c r="GC145" s="197"/>
      <c r="GD145" s="197"/>
      <c r="GE145" s="197"/>
      <c r="GF145" s="197"/>
      <c r="GG145" s="197"/>
      <c r="GH145" s="197"/>
      <c r="GI145" s="197"/>
      <c r="GJ145" s="197"/>
      <c r="GK145" s="197"/>
      <c r="GL145" s="197"/>
      <c r="GM145" s="197"/>
      <c r="GN145" s="197"/>
      <c r="GO145" s="197"/>
      <c r="GP145" s="197"/>
      <c r="GQ145" s="197"/>
      <c r="GR145" s="197"/>
      <c r="GS145" s="197"/>
      <c r="GT145" s="197"/>
      <c r="GU145" s="197"/>
      <c r="GV145" s="197"/>
      <c r="GW145" s="197"/>
      <c r="GX145" s="197"/>
      <c r="GY145" s="197"/>
      <c r="GZ145" s="197"/>
      <c r="HA145" s="197"/>
      <c r="HB145" s="197"/>
      <c r="HC145" s="197"/>
      <c r="HD145" s="197"/>
      <c r="HE145" s="197"/>
    </row>
    <row r="146" spans="1:213" s="72" customFormat="1" ht="33.75">
      <c r="A146" s="18">
        <v>142</v>
      </c>
      <c r="B146" s="47" t="s">
        <v>145</v>
      </c>
      <c r="C146" s="79" t="s">
        <v>147</v>
      </c>
      <c r="D146" s="157" t="s">
        <v>480</v>
      </c>
      <c r="E146" s="157">
        <v>1960</v>
      </c>
      <c r="F146" s="157" t="s">
        <v>546</v>
      </c>
      <c r="G146" s="155"/>
      <c r="H146" s="19" t="s">
        <v>598</v>
      </c>
      <c r="I146" s="19"/>
      <c r="J146" s="19"/>
      <c r="K146" s="19"/>
      <c r="L146" s="19"/>
      <c r="M146" s="19"/>
      <c r="N146" s="19"/>
      <c r="O146" s="159">
        <v>64049.89</v>
      </c>
      <c r="P146" s="159"/>
      <c r="Q146" s="159"/>
      <c r="R146" s="19" t="s">
        <v>455</v>
      </c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7"/>
      <c r="DU146" s="197"/>
      <c r="DV146" s="197"/>
      <c r="DW146" s="197"/>
      <c r="DX146" s="197"/>
      <c r="DY146" s="197"/>
      <c r="DZ146" s="197"/>
      <c r="EA146" s="197"/>
      <c r="EB146" s="197"/>
      <c r="EC146" s="197"/>
      <c r="ED146" s="197"/>
      <c r="EE146" s="197"/>
      <c r="EF146" s="197"/>
      <c r="EG146" s="197"/>
      <c r="EH146" s="197"/>
      <c r="EI146" s="197"/>
      <c r="EJ146" s="197"/>
      <c r="EK146" s="197"/>
      <c r="EL146" s="197"/>
      <c r="EM146" s="197"/>
      <c r="EN146" s="197"/>
      <c r="EO146" s="197"/>
      <c r="EP146" s="197"/>
      <c r="EQ146" s="197"/>
      <c r="ER146" s="197"/>
      <c r="ES146" s="197"/>
      <c r="ET146" s="197"/>
      <c r="EU146" s="197"/>
      <c r="EV146" s="197"/>
      <c r="EW146" s="197"/>
      <c r="EX146" s="197"/>
      <c r="EY146" s="197"/>
      <c r="EZ146" s="197"/>
      <c r="FA146" s="197"/>
      <c r="FB146" s="197"/>
      <c r="FC146" s="197"/>
      <c r="FD146" s="197"/>
      <c r="FE146" s="197"/>
      <c r="FF146" s="197"/>
      <c r="FG146" s="197"/>
      <c r="FH146" s="197"/>
      <c r="FI146" s="197"/>
      <c r="FJ146" s="197"/>
      <c r="FK146" s="197"/>
      <c r="FL146" s="197"/>
      <c r="FM146" s="197"/>
      <c r="FN146" s="197"/>
      <c r="FO146" s="197"/>
      <c r="FP146" s="197"/>
      <c r="FQ146" s="197"/>
      <c r="FR146" s="197"/>
      <c r="FS146" s="197"/>
      <c r="FT146" s="197"/>
      <c r="FU146" s="197"/>
      <c r="FV146" s="197"/>
      <c r="FW146" s="197"/>
      <c r="FX146" s="197"/>
      <c r="FY146" s="197"/>
      <c r="FZ146" s="197"/>
      <c r="GA146" s="197"/>
      <c r="GB146" s="197"/>
      <c r="GC146" s="197"/>
      <c r="GD146" s="197"/>
      <c r="GE146" s="197"/>
      <c r="GF146" s="197"/>
      <c r="GG146" s="197"/>
      <c r="GH146" s="197"/>
      <c r="GI146" s="197"/>
      <c r="GJ146" s="197"/>
      <c r="GK146" s="197"/>
      <c r="GL146" s="197"/>
      <c r="GM146" s="197"/>
      <c r="GN146" s="197"/>
      <c r="GO146" s="197"/>
      <c r="GP146" s="197"/>
      <c r="GQ146" s="197"/>
      <c r="GR146" s="197"/>
      <c r="GS146" s="197"/>
      <c r="GT146" s="197"/>
      <c r="GU146" s="197"/>
      <c r="GV146" s="197"/>
      <c r="GW146" s="197"/>
      <c r="GX146" s="197"/>
      <c r="GY146" s="197"/>
      <c r="GZ146" s="197"/>
      <c r="HA146" s="197"/>
      <c r="HB146" s="197"/>
      <c r="HC146" s="197"/>
      <c r="HD146" s="197"/>
      <c r="HE146" s="197"/>
    </row>
    <row r="147" spans="1:213" s="72" customFormat="1" ht="33.75">
      <c r="A147" s="18">
        <v>143</v>
      </c>
      <c r="B147" s="47" t="s">
        <v>145</v>
      </c>
      <c r="C147" s="79" t="s">
        <v>147</v>
      </c>
      <c r="D147" s="157" t="s">
        <v>480</v>
      </c>
      <c r="E147" s="157">
        <v>1963</v>
      </c>
      <c r="F147" s="157" t="s">
        <v>547</v>
      </c>
      <c r="G147" s="155"/>
      <c r="H147" s="19" t="s">
        <v>598</v>
      </c>
      <c r="I147" s="19"/>
      <c r="J147" s="19"/>
      <c r="K147" s="19"/>
      <c r="L147" s="19"/>
      <c r="M147" s="19"/>
      <c r="N147" s="19"/>
      <c r="O147" s="159">
        <v>155225.28</v>
      </c>
      <c r="P147" s="159"/>
      <c r="Q147" s="159"/>
      <c r="R147" s="19" t="s">
        <v>455</v>
      </c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  <c r="EN147" s="197"/>
      <c r="EO147" s="197"/>
      <c r="EP147" s="197"/>
      <c r="EQ147" s="197"/>
      <c r="ER147" s="197"/>
      <c r="ES147" s="197"/>
      <c r="ET147" s="197"/>
      <c r="EU147" s="197"/>
      <c r="EV147" s="197"/>
      <c r="EW147" s="197"/>
      <c r="EX147" s="197"/>
      <c r="EY147" s="197"/>
      <c r="EZ147" s="197"/>
      <c r="FA147" s="197"/>
      <c r="FB147" s="197"/>
      <c r="FC147" s="197"/>
      <c r="FD147" s="197"/>
      <c r="FE147" s="197"/>
      <c r="FF147" s="197"/>
      <c r="FG147" s="197"/>
      <c r="FH147" s="197"/>
      <c r="FI147" s="197"/>
      <c r="FJ147" s="197"/>
      <c r="FK147" s="197"/>
      <c r="FL147" s="197"/>
      <c r="FM147" s="197"/>
      <c r="FN147" s="197"/>
      <c r="FO147" s="197"/>
      <c r="FP147" s="197"/>
      <c r="FQ147" s="197"/>
      <c r="FR147" s="197"/>
      <c r="FS147" s="197"/>
      <c r="FT147" s="197"/>
      <c r="FU147" s="197"/>
      <c r="FV147" s="197"/>
      <c r="FW147" s="197"/>
      <c r="FX147" s="197"/>
      <c r="FY147" s="197"/>
      <c r="FZ147" s="197"/>
      <c r="GA147" s="197"/>
      <c r="GB147" s="197"/>
      <c r="GC147" s="197"/>
      <c r="GD147" s="197"/>
      <c r="GE147" s="197"/>
      <c r="GF147" s="197"/>
      <c r="GG147" s="197"/>
      <c r="GH147" s="197"/>
      <c r="GI147" s="197"/>
      <c r="GJ147" s="197"/>
      <c r="GK147" s="197"/>
      <c r="GL147" s="197"/>
      <c r="GM147" s="197"/>
      <c r="GN147" s="197"/>
      <c r="GO147" s="197"/>
      <c r="GP147" s="197"/>
      <c r="GQ147" s="197"/>
      <c r="GR147" s="197"/>
      <c r="GS147" s="197"/>
      <c r="GT147" s="197"/>
      <c r="GU147" s="197"/>
      <c r="GV147" s="197"/>
      <c r="GW147" s="197"/>
      <c r="GX147" s="197"/>
      <c r="GY147" s="197"/>
      <c r="GZ147" s="197"/>
      <c r="HA147" s="197"/>
      <c r="HB147" s="197"/>
      <c r="HC147" s="197"/>
      <c r="HD147" s="197"/>
      <c r="HE147" s="197"/>
    </row>
    <row r="148" spans="1:213" s="72" customFormat="1" ht="33.75">
      <c r="A148" s="18">
        <v>144</v>
      </c>
      <c r="B148" s="47" t="s">
        <v>145</v>
      </c>
      <c r="C148" s="79" t="s">
        <v>147</v>
      </c>
      <c r="D148" s="157" t="s">
        <v>480</v>
      </c>
      <c r="E148" s="157">
        <v>1968</v>
      </c>
      <c r="F148" s="157" t="s">
        <v>548</v>
      </c>
      <c r="G148" s="155"/>
      <c r="H148" s="19" t="s">
        <v>598</v>
      </c>
      <c r="I148" s="19"/>
      <c r="J148" s="19"/>
      <c r="K148" s="19"/>
      <c r="L148" s="19"/>
      <c r="M148" s="19"/>
      <c r="N148" s="19"/>
      <c r="O148" s="159">
        <v>159512.7</v>
      </c>
      <c r="P148" s="159"/>
      <c r="Q148" s="159"/>
      <c r="R148" s="19" t="s">
        <v>455</v>
      </c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  <c r="EN148" s="197"/>
      <c r="EO148" s="197"/>
      <c r="EP148" s="197"/>
      <c r="EQ148" s="197"/>
      <c r="ER148" s="197"/>
      <c r="ES148" s="197"/>
      <c r="ET148" s="197"/>
      <c r="EU148" s="197"/>
      <c r="EV148" s="197"/>
      <c r="EW148" s="197"/>
      <c r="EX148" s="197"/>
      <c r="EY148" s="197"/>
      <c r="EZ148" s="197"/>
      <c r="FA148" s="197"/>
      <c r="FB148" s="197"/>
      <c r="FC148" s="197"/>
      <c r="FD148" s="197"/>
      <c r="FE148" s="197"/>
      <c r="FF148" s="197"/>
      <c r="FG148" s="197"/>
      <c r="FH148" s="197"/>
      <c r="FI148" s="197"/>
      <c r="FJ148" s="197"/>
      <c r="FK148" s="197"/>
      <c r="FL148" s="197"/>
      <c r="FM148" s="197"/>
      <c r="FN148" s="197"/>
      <c r="FO148" s="197"/>
      <c r="FP148" s="197"/>
      <c r="FQ148" s="197"/>
      <c r="FR148" s="197"/>
      <c r="FS148" s="197"/>
      <c r="FT148" s="197"/>
      <c r="FU148" s="197"/>
      <c r="FV148" s="197"/>
      <c r="FW148" s="197"/>
      <c r="FX148" s="197"/>
      <c r="FY148" s="197"/>
      <c r="FZ148" s="197"/>
      <c r="GA148" s="197"/>
      <c r="GB148" s="197"/>
      <c r="GC148" s="197"/>
      <c r="GD148" s="197"/>
      <c r="GE148" s="197"/>
      <c r="GF148" s="197"/>
      <c r="GG148" s="197"/>
      <c r="GH148" s="197"/>
      <c r="GI148" s="197"/>
      <c r="GJ148" s="197"/>
      <c r="GK148" s="197"/>
      <c r="GL148" s="197"/>
      <c r="GM148" s="197"/>
      <c r="GN148" s="197"/>
      <c r="GO148" s="197"/>
      <c r="GP148" s="197"/>
      <c r="GQ148" s="197"/>
      <c r="GR148" s="197"/>
      <c r="GS148" s="197"/>
      <c r="GT148" s="197"/>
      <c r="GU148" s="197"/>
      <c r="GV148" s="197"/>
      <c r="GW148" s="197"/>
      <c r="GX148" s="197"/>
      <c r="GY148" s="197"/>
      <c r="GZ148" s="197"/>
      <c r="HA148" s="197"/>
      <c r="HB148" s="197"/>
      <c r="HC148" s="197"/>
      <c r="HD148" s="197"/>
      <c r="HE148" s="197"/>
    </row>
    <row r="149" spans="1:213" s="72" customFormat="1" ht="33.75">
      <c r="A149" s="18">
        <v>145</v>
      </c>
      <c r="B149" s="47" t="s">
        <v>145</v>
      </c>
      <c r="C149" s="79" t="s">
        <v>147</v>
      </c>
      <c r="D149" s="157" t="s">
        <v>479</v>
      </c>
      <c r="E149" s="157">
        <v>2008</v>
      </c>
      <c r="F149" s="157" t="s">
        <v>549</v>
      </c>
      <c r="G149" s="155"/>
      <c r="H149" s="19" t="s">
        <v>598</v>
      </c>
      <c r="I149" s="19"/>
      <c r="J149" s="19"/>
      <c r="K149" s="19"/>
      <c r="L149" s="19"/>
      <c r="M149" s="19"/>
      <c r="N149" s="19"/>
      <c r="O149" s="159">
        <v>180048.32</v>
      </c>
      <c r="P149" s="159"/>
      <c r="Q149" s="159"/>
      <c r="R149" s="19" t="s">
        <v>455</v>
      </c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  <c r="EN149" s="197"/>
      <c r="EO149" s="197"/>
      <c r="EP149" s="197"/>
      <c r="EQ149" s="197"/>
      <c r="ER149" s="197"/>
      <c r="ES149" s="197"/>
      <c r="ET149" s="197"/>
      <c r="EU149" s="197"/>
      <c r="EV149" s="197"/>
      <c r="EW149" s="197"/>
      <c r="EX149" s="197"/>
      <c r="EY149" s="197"/>
      <c r="EZ149" s="197"/>
      <c r="FA149" s="197"/>
      <c r="FB149" s="197"/>
      <c r="FC149" s="197"/>
      <c r="FD149" s="197"/>
      <c r="FE149" s="197"/>
      <c r="FF149" s="197"/>
      <c r="FG149" s="197"/>
      <c r="FH149" s="197"/>
      <c r="FI149" s="197"/>
      <c r="FJ149" s="197"/>
      <c r="FK149" s="197"/>
      <c r="FL149" s="197"/>
      <c r="FM149" s="197"/>
      <c r="FN149" s="197"/>
      <c r="FO149" s="197"/>
      <c r="FP149" s="197"/>
      <c r="FQ149" s="197"/>
      <c r="FR149" s="197"/>
      <c r="FS149" s="197"/>
      <c r="FT149" s="197"/>
      <c r="FU149" s="197"/>
      <c r="FV149" s="197"/>
      <c r="FW149" s="197"/>
      <c r="FX149" s="197"/>
      <c r="FY149" s="197"/>
      <c r="FZ149" s="197"/>
      <c r="GA149" s="197"/>
      <c r="GB149" s="197"/>
      <c r="GC149" s="197"/>
      <c r="GD149" s="197"/>
      <c r="GE149" s="197"/>
      <c r="GF149" s="197"/>
      <c r="GG149" s="197"/>
      <c r="GH149" s="197"/>
      <c r="GI149" s="197"/>
      <c r="GJ149" s="197"/>
      <c r="GK149" s="197"/>
      <c r="GL149" s="197"/>
      <c r="GM149" s="197"/>
      <c r="GN149" s="197"/>
      <c r="GO149" s="197"/>
      <c r="GP149" s="197"/>
      <c r="GQ149" s="197"/>
      <c r="GR149" s="197"/>
      <c r="GS149" s="197"/>
      <c r="GT149" s="197"/>
      <c r="GU149" s="197"/>
      <c r="GV149" s="197"/>
      <c r="GW149" s="197"/>
      <c r="GX149" s="197"/>
      <c r="GY149" s="197"/>
      <c r="GZ149" s="197"/>
      <c r="HA149" s="197"/>
      <c r="HB149" s="197"/>
      <c r="HC149" s="197"/>
      <c r="HD149" s="197"/>
      <c r="HE149" s="197"/>
    </row>
    <row r="150" spans="1:213" s="72" customFormat="1" ht="33.75">
      <c r="A150" s="18">
        <v>146</v>
      </c>
      <c r="B150" s="47" t="s">
        <v>145</v>
      </c>
      <c r="C150" s="79" t="s">
        <v>147</v>
      </c>
      <c r="D150" s="157" t="s">
        <v>479</v>
      </c>
      <c r="E150" s="157">
        <v>1968</v>
      </c>
      <c r="F150" s="157" t="s">
        <v>525</v>
      </c>
      <c r="G150" s="155"/>
      <c r="H150" s="19" t="s">
        <v>598</v>
      </c>
      <c r="I150" s="19"/>
      <c r="J150" s="19"/>
      <c r="K150" s="19"/>
      <c r="L150" s="19"/>
      <c r="M150" s="19"/>
      <c r="N150" s="19"/>
      <c r="O150" s="159">
        <v>4015.93</v>
      </c>
      <c r="P150" s="159"/>
      <c r="Q150" s="159"/>
      <c r="R150" s="19" t="s">
        <v>455</v>
      </c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7"/>
      <c r="DY150" s="197"/>
      <c r="DZ150" s="197"/>
      <c r="EA150" s="197"/>
      <c r="EB150" s="197"/>
      <c r="EC150" s="197"/>
      <c r="ED150" s="197"/>
      <c r="EE150" s="197"/>
      <c r="EF150" s="197"/>
      <c r="EG150" s="197"/>
      <c r="EH150" s="197"/>
      <c r="EI150" s="197"/>
      <c r="EJ150" s="197"/>
      <c r="EK150" s="197"/>
      <c r="EL150" s="197"/>
      <c r="EM150" s="197"/>
      <c r="EN150" s="197"/>
      <c r="EO150" s="197"/>
      <c r="EP150" s="197"/>
      <c r="EQ150" s="197"/>
      <c r="ER150" s="197"/>
      <c r="ES150" s="197"/>
      <c r="ET150" s="197"/>
      <c r="EU150" s="197"/>
      <c r="EV150" s="197"/>
      <c r="EW150" s="197"/>
      <c r="EX150" s="197"/>
      <c r="EY150" s="197"/>
      <c r="EZ150" s="197"/>
      <c r="FA150" s="197"/>
      <c r="FB150" s="197"/>
      <c r="FC150" s="197"/>
      <c r="FD150" s="197"/>
      <c r="FE150" s="197"/>
      <c r="FF150" s="197"/>
      <c r="FG150" s="197"/>
      <c r="FH150" s="197"/>
      <c r="FI150" s="197"/>
      <c r="FJ150" s="197"/>
      <c r="FK150" s="197"/>
      <c r="FL150" s="197"/>
      <c r="FM150" s="197"/>
      <c r="FN150" s="197"/>
      <c r="FO150" s="197"/>
      <c r="FP150" s="197"/>
      <c r="FQ150" s="197"/>
      <c r="FR150" s="197"/>
      <c r="FS150" s="197"/>
      <c r="FT150" s="197"/>
      <c r="FU150" s="197"/>
      <c r="FV150" s="197"/>
      <c r="FW150" s="197"/>
      <c r="FX150" s="197"/>
      <c r="FY150" s="197"/>
      <c r="FZ150" s="197"/>
      <c r="GA150" s="197"/>
      <c r="GB150" s="197"/>
      <c r="GC150" s="197"/>
      <c r="GD150" s="197"/>
      <c r="GE150" s="197"/>
      <c r="GF150" s="197"/>
      <c r="GG150" s="197"/>
      <c r="GH150" s="197"/>
      <c r="GI150" s="197"/>
      <c r="GJ150" s="197"/>
      <c r="GK150" s="197"/>
      <c r="GL150" s="197"/>
      <c r="GM150" s="197"/>
      <c r="GN150" s="197"/>
      <c r="GO150" s="197"/>
      <c r="GP150" s="197"/>
      <c r="GQ150" s="197"/>
      <c r="GR150" s="197"/>
      <c r="GS150" s="197"/>
      <c r="GT150" s="197"/>
      <c r="GU150" s="197"/>
      <c r="GV150" s="197"/>
      <c r="GW150" s="197"/>
      <c r="GX150" s="197"/>
      <c r="GY150" s="197"/>
      <c r="GZ150" s="197"/>
      <c r="HA150" s="197"/>
      <c r="HB150" s="197"/>
      <c r="HC150" s="197"/>
      <c r="HD150" s="197"/>
      <c r="HE150" s="197"/>
    </row>
    <row r="151" spans="1:213" s="72" customFormat="1" ht="33.75">
      <c r="A151" s="18">
        <v>147</v>
      </c>
      <c r="B151" s="47" t="s">
        <v>145</v>
      </c>
      <c r="C151" s="79" t="s">
        <v>147</v>
      </c>
      <c r="D151" s="157" t="s">
        <v>479</v>
      </c>
      <c r="E151" s="157">
        <v>1968</v>
      </c>
      <c r="F151" s="157" t="s">
        <v>549</v>
      </c>
      <c r="G151" s="155"/>
      <c r="H151" s="19" t="s">
        <v>598</v>
      </c>
      <c r="I151" s="19"/>
      <c r="J151" s="19"/>
      <c r="K151" s="19"/>
      <c r="L151" s="19"/>
      <c r="M151" s="19"/>
      <c r="N151" s="19"/>
      <c r="O151" s="159">
        <v>451.19</v>
      </c>
      <c r="P151" s="159"/>
      <c r="Q151" s="159"/>
      <c r="R151" s="19" t="s">
        <v>455</v>
      </c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  <c r="EG151" s="197"/>
      <c r="EH151" s="197"/>
      <c r="EI151" s="197"/>
      <c r="EJ151" s="197"/>
      <c r="EK151" s="197"/>
      <c r="EL151" s="197"/>
      <c r="EM151" s="197"/>
      <c r="EN151" s="197"/>
      <c r="EO151" s="197"/>
      <c r="EP151" s="197"/>
      <c r="EQ151" s="197"/>
      <c r="ER151" s="197"/>
      <c r="ES151" s="197"/>
      <c r="ET151" s="197"/>
      <c r="EU151" s="197"/>
      <c r="EV151" s="197"/>
      <c r="EW151" s="197"/>
      <c r="EX151" s="197"/>
      <c r="EY151" s="197"/>
      <c r="EZ151" s="197"/>
      <c r="FA151" s="197"/>
      <c r="FB151" s="197"/>
      <c r="FC151" s="197"/>
      <c r="FD151" s="197"/>
      <c r="FE151" s="197"/>
      <c r="FF151" s="197"/>
      <c r="FG151" s="197"/>
      <c r="FH151" s="197"/>
      <c r="FI151" s="197"/>
      <c r="FJ151" s="197"/>
      <c r="FK151" s="197"/>
      <c r="FL151" s="197"/>
      <c r="FM151" s="197"/>
      <c r="FN151" s="197"/>
      <c r="FO151" s="197"/>
      <c r="FP151" s="197"/>
      <c r="FQ151" s="197"/>
      <c r="FR151" s="197"/>
      <c r="FS151" s="197"/>
      <c r="FT151" s="197"/>
      <c r="FU151" s="197"/>
      <c r="FV151" s="197"/>
      <c r="FW151" s="197"/>
      <c r="FX151" s="197"/>
      <c r="FY151" s="197"/>
      <c r="FZ151" s="197"/>
      <c r="GA151" s="197"/>
      <c r="GB151" s="197"/>
      <c r="GC151" s="197"/>
      <c r="GD151" s="197"/>
      <c r="GE151" s="197"/>
      <c r="GF151" s="197"/>
      <c r="GG151" s="197"/>
      <c r="GH151" s="197"/>
      <c r="GI151" s="197"/>
      <c r="GJ151" s="197"/>
      <c r="GK151" s="197"/>
      <c r="GL151" s="197"/>
      <c r="GM151" s="197"/>
      <c r="GN151" s="197"/>
      <c r="GO151" s="197"/>
      <c r="GP151" s="197"/>
      <c r="GQ151" s="197"/>
      <c r="GR151" s="197"/>
      <c r="GS151" s="197"/>
      <c r="GT151" s="197"/>
      <c r="GU151" s="197"/>
      <c r="GV151" s="197"/>
      <c r="GW151" s="197"/>
      <c r="GX151" s="197"/>
      <c r="GY151" s="197"/>
      <c r="GZ151" s="197"/>
      <c r="HA151" s="197"/>
      <c r="HB151" s="197"/>
      <c r="HC151" s="197"/>
      <c r="HD151" s="197"/>
      <c r="HE151" s="197"/>
    </row>
    <row r="152" spans="1:213" s="72" customFormat="1" ht="33.75">
      <c r="A152" s="18">
        <v>148</v>
      </c>
      <c r="B152" s="47" t="s">
        <v>145</v>
      </c>
      <c r="C152" s="79" t="s">
        <v>147</v>
      </c>
      <c r="D152" s="157" t="s">
        <v>479</v>
      </c>
      <c r="E152" s="157">
        <v>1969</v>
      </c>
      <c r="F152" s="157" t="s">
        <v>526</v>
      </c>
      <c r="G152" s="155"/>
      <c r="H152" s="19" t="s">
        <v>598</v>
      </c>
      <c r="I152" s="19"/>
      <c r="J152" s="19"/>
      <c r="K152" s="19"/>
      <c r="L152" s="19"/>
      <c r="M152" s="19"/>
      <c r="N152" s="19"/>
      <c r="O152" s="159">
        <v>3149.02</v>
      </c>
      <c r="P152" s="159"/>
      <c r="Q152" s="159"/>
      <c r="R152" s="19" t="s">
        <v>455</v>
      </c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  <c r="EN152" s="197"/>
      <c r="EO152" s="197"/>
      <c r="EP152" s="197"/>
      <c r="EQ152" s="197"/>
      <c r="ER152" s="197"/>
      <c r="ES152" s="197"/>
      <c r="ET152" s="197"/>
      <c r="EU152" s="197"/>
      <c r="EV152" s="197"/>
      <c r="EW152" s="197"/>
      <c r="EX152" s="197"/>
      <c r="EY152" s="197"/>
      <c r="EZ152" s="197"/>
      <c r="FA152" s="197"/>
      <c r="FB152" s="197"/>
      <c r="FC152" s="197"/>
      <c r="FD152" s="197"/>
      <c r="FE152" s="197"/>
      <c r="FF152" s="197"/>
      <c r="FG152" s="197"/>
      <c r="FH152" s="197"/>
      <c r="FI152" s="197"/>
      <c r="FJ152" s="197"/>
      <c r="FK152" s="197"/>
      <c r="FL152" s="197"/>
      <c r="FM152" s="197"/>
      <c r="FN152" s="197"/>
      <c r="FO152" s="197"/>
      <c r="FP152" s="197"/>
      <c r="FQ152" s="197"/>
      <c r="FR152" s="197"/>
      <c r="FS152" s="197"/>
      <c r="FT152" s="197"/>
      <c r="FU152" s="197"/>
      <c r="FV152" s="197"/>
      <c r="FW152" s="197"/>
      <c r="FX152" s="197"/>
      <c r="FY152" s="197"/>
      <c r="FZ152" s="197"/>
      <c r="GA152" s="197"/>
      <c r="GB152" s="197"/>
      <c r="GC152" s="197"/>
      <c r="GD152" s="197"/>
      <c r="GE152" s="197"/>
      <c r="GF152" s="197"/>
      <c r="GG152" s="197"/>
      <c r="GH152" s="197"/>
      <c r="GI152" s="197"/>
      <c r="GJ152" s="197"/>
      <c r="GK152" s="197"/>
      <c r="GL152" s="197"/>
      <c r="GM152" s="197"/>
      <c r="GN152" s="197"/>
      <c r="GO152" s="197"/>
      <c r="GP152" s="197"/>
      <c r="GQ152" s="197"/>
      <c r="GR152" s="197"/>
      <c r="GS152" s="197"/>
      <c r="GT152" s="197"/>
      <c r="GU152" s="197"/>
      <c r="GV152" s="197"/>
      <c r="GW152" s="197"/>
      <c r="GX152" s="197"/>
      <c r="GY152" s="197"/>
      <c r="GZ152" s="197"/>
      <c r="HA152" s="197"/>
      <c r="HB152" s="197"/>
      <c r="HC152" s="197"/>
      <c r="HD152" s="197"/>
      <c r="HE152" s="197"/>
    </row>
    <row r="153" spans="1:213" s="72" customFormat="1" ht="33.75">
      <c r="A153" s="18">
        <v>149</v>
      </c>
      <c r="B153" s="47" t="s">
        <v>145</v>
      </c>
      <c r="C153" s="79" t="s">
        <v>147</v>
      </c>
      <c r="D153" s="157" t="s">
        <v>479</v>
      </c>
      <c r="E153" s="157">
        <v>1969</v>
      </c>
      <c r="F153" s="157" t="s">
        <v>526</v>
      </c>
      <c r="G153" s="155"/>
      <c r="H153" s="19" t="s">
        <v>598</v>
      </c>
      <c r="I153" s="19"/>
      <c r="J153" s="19"/>
      <c r="K153" s="19"/>
      <c r="L153" s="19"/>
      <c r="M153" s="19"/>
      <c r="N153" s="19"/>
      <c r="O153" s="159">
        <v>2142.55</v>
      </c>
      <c r="P153" s="159"/>
      <c r="Q153" s="159"/>
      <c r="R153" s="19" t="s">
        <v>455</v>
      </c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  <c r="EG153" s="197"/>
      <c r="EH153" s="197"/>
      <c r="EI153" s="197"/>
      <c r="EJ153" s="197"/>
      <c r="EK153" s="197"/>
      <c r="EL153" s="197"/>
      <c r="EM153" s="197"/>
      <c r="EN153" s="197"/>
      <c r="EO153" s="197"/>
      <c r="EP153" s="197"/>
      <c r="EQ153" s="197"/>
      <c r="ER153" s="197"/>
      <c r="ES153" s="197"/>
      <c r="ET153" s="197"/>
      <c r="EU153" s="197"/>
      <c r="EV153" s="197"/>
      <c r="EW153" s="197"/>
      <c r="EX153" s="197"/>
      <c r="EY153" s="197"/>
      <c r="EZ153" s="197"/>
      <c r="FA153" s="197"/>
      <c r="FB153" s="197"/>
      <c r="FC153" s="197"/>
      <c r="FD153" s="197"/>
      <c r="FE153" s="197"/>
      <c r="FF153" s="197"/>
      <c r="FG153" s="197"/>
      <c r="FH153" s="197"/>
      <c r="FI153" s="197"/>
      <c r="FJ153" s="197"/>
      <c r="FK153" s="197"/>
      <c r="FL153" s="197"/>
      <c r="FM153" s="197"/>
      <c r="FN153" s="197"/>
      <c r="FO153" s="197"/>
      <c r="FP153" s="197"/>
      <c r="FQ153" s="197"/>
      <c r="FR153" s="197"/>
      <c r="FS153" s="197"/>
      <c r="FT153" s="197"/>
      <c r="FU153" s="197"/>
      <c r="FV153" s="197"/>
      <c r="FW153" s="197"/>
      <c r="FX153" s="197"/>
      <c r="FY153" s="197"/>
      <c r="FZ153" s="197"/>
      <c r="GA153" s="197"/>
      <c r="GB153" s="197"/>
      <c r="GC153" s="197"/>
      <c r="GD153" s="197"/>
      <c r="GE153" s="197"/>
      <c r="GF153" s="197"/>
      <c r="GG153" s="197"/>
      <c r="GH153" s="197"/>
      <c r="GI153" s="197"/>
      <c r="GJ153" s="197"/>
      <c r="GK153" s="197"/>
      <c r="GL153" s="197"/>
      <c r="GM153" s="197"/>
      <c r="GN153" s="197"/>
      <c r="GO153" s="197"/>
      <c r="GP153" s="197"/>
      <c r="GQ153" s="197"/>
      <c r="GR153" s="197"/>
      <c r="GS153" s="197"/>
      <c r="GT153" s="197"/>
      <c r="GU153" s="197"/>
      <c r="GV153" s="197"/>
      <c r="GW153" s="197"/>
      <c r="GX153" s="197"/>
      <c r="GY153" s="197"/>
      <c r="GZ153" s="197"/>
      <c r="HA153" s="197"/>
      <c r="HB153" s="197"/>
      <c r="HC153" s="197"/>
      <c r="HD153" s="197"/>
      <c r="HE153" s="197"/>
    </row>
    <row r="154" spans="1:213" s="72" customFormat="1" ht="33.75">
      <c r="A154" s="18">
        <v>150</v>
      </c>
      <c r="B154" s="47" t="s">
        <v>145</v>
      </c>
      <c r="C154" s="79" t="s">
        <v>147</v>
      </c>
      <c r="D154" s="157" t="s">
        <v>479</v>
      </c>
      <c r="E154" s="157">
        <v>1970</v>
      </c>
      <c r="F154" s="157" t="s">
        <v>526</v>
      </c>
      <c r="G154" s="155"/>
      <c r="H154" s="19" t="s">
        <v>598</v>
      </c>
      <c r="I154" s="19"/>
      <c r="J154" s="19"/>
      <c r="K154" s="19"/>
      <c r="L154" s="19"/>
      <c r="M154" s="19"/>
      <c r="N154" s="19"/>
      <c r="O154" s="159">
        <v>357.84</v>
      </c>
      <c r="P154" s="159"/>
      <c r="Q154" s="159"/>
      <c r="R154" s="19" t="s">
        <v>455</v>
      </c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197"/>
      <c r="BV154" s="197"/>
      <c r="BW154" s="197"/>
      <c r="BX154" s="197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197"/>
      <c r="DL154" s="197"/>
      <c r="DM154" s="197"/>
      <c r="DN154" s="197"/>
      <c r="DO154" s="197"/>
      <c r="DP154" s="197"/>
      <c r="DQ154" s="197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7"/>
      <c r="EB154" s="197"/>
      <c r="EC154" s="197"/>
      <c r="ED154" s="197"/>
      <c r="EE154" s="197"/>
      <c r="EF154" s="197"/>
      <c r="EG154" s="197"/>
      <c r="EH154" s="197"/>
      <c r="EI154" s="197"/>
      <c r="EJ154" s="197"/>
      <c r="EK154" s="197"/>
      <c r="EL154" s="197"/>
      <c r="EM154" s="197"/>
      <c r="EN154" s="197"/>
      <c r="EO154" s="197"/>
      <c r="EP154" s="197"/>
      <c r="EQ154" s="197"/>
      <c r="ER154" s="197"/>
      <c r="ES154" s="197"/>
      <c r="ET154" s="197"/>
      <c r="EU154" s="197"/>
      <c r="EV154" s="197"/>
      <c r="EW154" s="197"/>
      <c r="EX154" s="197"/>
      <c r="EY154" s="197"/>
      <c r="EZ154" s="197"/>
      <c r="FA154" s="197"/>
      <c r="FB154" s="197"/>
      <c r="FC154" s="197"/>
      <c r="FD154" s="197"/>
      <c r="FE154" s="197"/>
      <c r="FF154" s="197"/>
      <c r="FG154" s="197"/>
      <c r="FH154" s="197"/>
      <c r="FI154" s="197"/>
      <c r="FJ154" s="197"/>
      <c r="FK154" s="197"/>
      <c r="FL154" s="197"/>
      <c r="FM154" s="197"/>
      <c r="FN154" s="197"/>
      <c r="FO154" s="197"/>
      <c r="FP154" s="197"/>
      <c r="FQ154" s="197"/>
      <c r="FR154" s="197"/>
      <c r="FS154" s="197"/>
      <c r="FT154" s="197"/>
      <c r="FU154" s="197"/>
      <c r="FV154" s="197"/>
      <c r="FW154" s="197"/>
      <c r="FX154" s="197"/>
      <c r="FY154" s="197"/>
      <c r="FZ154" s="197"/>
      <c r="GA154" s="197"/>
      <c r="GB154" s="197"/>
      <c r="GC154" s="197"/>
      <c r="GD154" s="197"/>
      <c r="GE154" s="197"/>
      <c r="GF154" s="197"/>
      <c r="GG154" s="197"/>
      <c r="GH154" s="197"/>
      <c r="GI154" s="197"/>
      <c r="GJ154" s="197"/>
      <c r="GK154" s="197"/>
      <c r="GL154" s="197"/>
      <c r="GM154" s="197"/>
      <c r="GN154" s="197"/>
      <c r="GO154" s="197"/>
      <c r="GP154" s="197"/>
      <c r="GQ154" s="197"/>
      <c r="GR154" s="197"/>
      <c r="GS154" s="197"/>
      <c r="GT154" s="197"/>
      <c r="GU154" s="197"/>
      <c r="GV154" s="197"/>
      <c r="GW154" s="197"/>
      <c r="GX154" s="197"/>
      <c r="GY154" s="197"/>
      <c r="GZ154" s="197"/>
      <c r="HA154" s="197"/>
      <c r="HB154" s="197"/>
      <c r="HC154" s="197"/>
      <c r="HD154" s="197"/>
      <c r="HE154" s="197"/>
    </row>
    <row r="155" spans="1:213" s="72" customFormat="1" ht="33.75">
      <c r="A155" s="18">
        <v>151</v>
      </c>
      <c r="B155" s="47" t="s">
        <v>145</v>
      </c>
      <c r="C155" s="79" t="s">
        <v>147</v>
      </c>
      <c r="D155" s="157" t="s">
        <v>479</v>
      </c>
      <c r="E155" s="157">
        <v>1970</v>
      </c>
      <c r="F155" s="157" t="s">
        <v>526</v>
      </c>
      <c r="G155" s="155"/>
      <c r="H155" s="19" t="s">
        <v>598</v>
      </c>
      <c r="I155" s="19"/>
      <c r="J155" s="19"/>
      <c r="K155" s="19"/>
      <c r="L155" s="19"/>
      <c r="M155" s="19"/>
      <c r="N155" s="19"/>
      <c r="O155" s="159">
        <v>3726.24</v>
      </c>
      <c r="P155" s="159"/>
      <c r="Q155" s="159"/>
      <c r="R155" s="19" t="s">
        <v>455</v>
      </c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  <c r="BT155" s="197"/>
      <c r="BU155" s="197"/>
      <c r="BV155" s="197"/>
      <c r="BW155" s="197"/>
      <c r="BX155" s="197"/>
      <c r="BY155" s="197"/>
      <c r="BZ155" s="197"/>
      <c r="CA155" s="197"/>
      <c r="CB155" s="197"/>
      <c r="CC155" s="197"/>
      <c r="CD155" s="197"/>
      <c r="CE155" s="197"/>
      <c r="CF155" s="197"/>
      <c r="CG155" s="197"/>
      <c r="CH155" s="197"/>
      <c r="CI155" s="197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7"/>
      <c r="CT155" s="197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7"/>
      <c r="DE155" s="197"/>
      <c r="DF155" s="197"/>
      <c r="DG155" s="197"/>
      <c r="DH155" s="197"/>
      <c r="DI155" s="197"/>
      <c r="DJ155" s="197"/>
      <c r="DK155" s="197"/>
      <c r="DL155" s="197"/>
      <c r="DM155" s="197"/>
      <c r="DN155" s="197"/>
      <c r="DO155" s="197"/>
      <c r="DP155" s="197"/>
      <c r="DQ155" s="197"/>
      <c r="DR155" s="197"/>
      <c r="DS155" s="197"/>
      <c r="DT155" s="197"/>
      <c r="DU155" s="197"/>
      <c r="DV155" s="197"/>
      <c r="DW155" s="197"/>
      <c r="DX155" s="197"/>
      <c r="DY155" s="197"/>
      <c r="DZ155" s="197"/>
      <c r="EA155" s="197"/>
      <c r="EB155" s="197"/>
      <c r="EC155" s="197"/>
      <c r="ED155" s="197"/>
      <c r="EE155" s="197"/>
      <c r="EF155" s="197"/>
      <c r="EG155" s="197"/>
      <c r="EH155" s="197"/>
      <c r="EI155" s="197"/>
      <c r="EJ155" s="197"/>
      <c r="EK155" s="197"/>
      <c r="EL155" s="197"/>
      <c r="EM155" s="197"/>
      <c r="EN155" s="197"/>
      <c r="EO155" s="197"/>
      <c r="EP155" s="197"/>
      <c r="EQ155" s="197"/>
      <c r="ER155" s="197"/>
      <c r="ES155" s="197"/>
      <c r="ET155" s="197"/>
      <c r="EU155" s="197"/>
      <c r="EV155" s="197"/>
      <c r="EW155" s="197"/>
      <c r="EX155" s="197"/>
      <c r="EY155" s="197"/>
      <c r="EZ155" s="197"/>
      <c r="FA155" s="197"/>
      <c r="FB155" s="197"/>
      <c r="FC155" s="197"/>
      <c r="FD155" s="197"/>
      <c r="FE155" s="197"/>
      <c r="FF155" s="197"/>
      <c r="FG155" s="197"/>
      <c r="FH155" s="197"/>
      <c r="FI155" s="197"/>
      <c r="FJ155" s="197"/>
      <c r="FK155" s="197"/>
      <c r="FL155" s="197"/>
      <c r="FM155" s="197"/>
      <c r="FN155" s="197"/>
      <c r="FO155" s="197"/>
      <c r="FP155" s="197"/>
      <c r="FQ155" s="197"/>
      <c r="FR155" s="197"/>
      <c r="FS155" s="197"/>
      <c r="FT155" s="197"/>
      <c r="FU155" s="197"/>
      <c r="FV155" s="197"/>
      <c r="FW155" s="197"/>
      <c r="FX155" s="197"/>
      <c r="FY155" s="197"/>
      <c r="FZ155" s="197"/>
      <c r="GA155" s="197"/>
      <c r="GB155" s="197"/>
      <c r="GC155" s="197"/>
      <c r="GD155" s="197"/>
      <c r="GE155" s="197"/>
      <c r="GF155" s="197"/>
      <c r="GG155" s="197"/>
      <c r="GH155" s="197"/>
      <c r="GI155" s="197"/>
      <c r="GJ155" s="197"/>
      <c r="GK155" s="197"/>
      <c r="GL155" s="197"/>
      <c r="GM155" s="197"/>
      <c r="GN155" s="197"/>
      <c r="GO155" s="197"/>
      <c r="GP155" s="197"/>
      <c r="GQ155" s="197"/>
      <c r="GR155" s="197"/>
      <c r="GS155" s="197"/>
      <c r="GT155" s="197"/>
      <c r="GU155" s="197"/>
      <c r="GV155" s="197"/>
      <c r="GW155" s="197"/>
      <c r="GX155" s="197"/>
      <c r="GY155" s="197"/>
      <c r="GZ155" s="197"/>
      <c r="HA155" s="197"/>
      <c r="HB155" s="197"/>
      <c r="HC155" s="197"/>
      <c r="HD155" s="197"/>
      <c r="HE155" s="197"/>
    </row>
    <row r="156" spans="1:213" s="72" customFormat="1" ht="33.75">
      <c r="A156" s="18">
        <v>152</v>
      </c>
      <c r="B156" s="47" t="s">
        <v>145</v>
      </c>
      <c r="C156" s="79" t="s">
        <v>147</v>
      </c>
      <c r="D156" s="157" t="s">
        <v>479</v>
      </c>
      <c r="E156" s="157">
        <v>2008</v>
      </c>
      <c r="F156" s="157" t="s">
        <v>550</v>
      </c>
      <c r="G156" s="155"/>
      <c r="H156" s="19" t="s">
        <v>598</v>
      </c>
      <c r="I156" s="19"/>
      <c r="J156" s="19"/>
      <c r="K156" s="19"/>
      <c r="L156" s="19"/>
      <c r="M156" s="19"/>
      <c r="N156" s="19"/>
      <c r="O156" s="159">
        <v>93174.07</v>
      </c>
      <c r="P156" s="159"/>
      <c r="Q156" s="159"/>
      <c r="R156" s="19" t="s">
        <v>455</v>
      </c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  <c r="EG156" s="197"/>
      <c r="EH156" s="197"/>
      <c r="EI156" s="197"/>
      <c r="EJ156" s="197"/>
      <c r="EK156" s="197"/>
      <c r="EL156" s="197"/>
      <c r="EM156" s="197"/>
      <c r="EN156" s="197"/>
      <c r="EO156" s="197"/>
      <c r="EP156" s="197"/>
      <c r="EQ156" s="197"/>
      <c r="ER156" s="197"/>
      <c r="ES156" s="197"/>
      <c r="ET156" s="197"/>
      <c r="EU156" s="197"/>
      <c r="EV156" s="197"/>
      <c r="EW156" s="197"/>
      <c r="EX156" s="197"/>
      <c r="EY156" s="197"/>
      <c r="EZ156" s="197"/>
      <c r="FA156" s="197"/>
      <c r="FB156" s="197"/>
      <c r="FC156" s="197"/>
      <c r="FD156" s="197"/>
      <c r="FE156" s="197"/>
      <c r="FF156" s="197"/>
      <c r="FG156" s="197"/>
      <c r="FH156" s="197"/>
      <c r="FI156" s="197"/>
      <c r="FJ156" s="197"/>
      <c r="FK156" s="197"/>
      <c r="FL156" s="197"/>
      <c r="FM156" s="197"/>
      <c r="FN156" s="197"/>
      <c r="FO156" s="197"/>
      <c r="FP156" s="197"/>
      <c r="FQ156" s="197"/>
      <c r="FR156" s="197"/>
      <c r="FS156" s="197"/>
      <c r="FT156" s="197"/>
      <c r="FU156" s="197"/>
      <c r="FV156" s="197"/>
      <c r="FW156" s="197"/>
      <c r="FX156" s="197"/>
      <c r="FY156" s="197"/>
      <c r="FZ156" s="197"/>
      <c r="GA156" s="197"/>
      <c r="GB156" s="197"/>
      <c r="GC156" s="197"/>
      <c r="GD156" s="197"/>
      <c r="GE156" s="197"/>
      <c r="GF156" s="197"/>
      <c r="GG156" s="197"/>
      <c r="GH156" s="197"/>
      <c r="GI156" s="197"/>
      <c r="GJ156" s="197"/>
      <c r="GK156" s="197"/>
      <c r="GL156" s="197"/>
      <c r="GM156" s="197"/>
      <c r="GN156" s="197"/>
      <c r="GO156" s="197"/>
      <c r="GP156" s="197"/>
      <c r="GQ156" s="197"/>
      <c r="GR156" s="197"/>
      <c r="GS156" s="197"/>
      <c r="GT156" s="197"/>
      <c r="GU156" s="197"/>
      <c r="GV156" s="197"/>
      <c r="GW156" s="197"/>
      <c r="GX156" s="197"/>
      <c r="GY156" s="197"/>
      <c r="GZ156" s="197"/>
      <c r="HA156" s="197"/>
      <c r="HB156" s="197"/>
      <c r="HC156" s="197"/>
      <c r="HD156" s="197"/>
      <c r="HE156" s="197"/>
    </row>
    <row r="157" spans="1:213" s="72" customFormat="1" ht="33.75">
      <c r="A157" s="18">
        <v>153</v>
      </c>
      <c r="B157" s="47" t="s">
        <v>145</v>
      </c>
      <c r="C157" s="79" t="s">
        <v>147</v>
      </c>
      <c r="D157" s="157" t="s">
        <v>479</v>
      </c>
      <c r="E157" s="157">
        <v>2008</v>
      </c>
      <c r="F157" s="157" t="s">
        <v>530</v>
      </c>
      <c r="G157" s="155"/>
      <c r="H157" s="19" t="s">
        <v>598</v>
      </c>
      <c r="I157" s="19"/>
      <c r="J157" s="19"/>
      <c r="K157" s="19"/>
      <c r="L157" s="19"/>
      <c r="M157" s="19"/>
      <c r="N157" s="19"/>
      <c r="O157" s="159">
        <v>242701.56</v>
      </c>
      <c r="P157" s="159"/>
      <c r="Q157" s="159"/>
      <c r="R157" s="19" t="s">
        <v>455</v>
      </c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  <c r="EG157" s="197"/>
      <c r="EH157" s="197"/>
      <c r="EI157" s="197"/>
      <c r="EJ157" s="197"/>
      <c r="EK157" s="197"/>
      <c r="EL157" s="197"/>
      <c r="EM157" s="197"/>
      <c r="EN157" s="197"/>
      <c r="EO157" s="197"/>
      <c r="EP157" s="197"/>
      <c r="EQ157" s="197"/>
      <c r="ER157" s="197"/>
      <c r="ES157" s="197"/>
      <c r="ET157" s="197"/>
      <c r="EU157" s="197"/>
      <c r="EV157" s="197"/>
      <c r="EW157" s="197"/>
      <c r="EX157" s="197"/>
      <c r="EY157" s="197"/>
      <c r="EZ157" s="197"/>
      <c r="FA157" s="197"/>
      <c r="FB157" s="197"/>
      <c r="FC157" s="197"/>
      <c r="FD157" s="197"/>
      <c r="FE157" s="197"/>
      <c r="FF157" s="197"/>
      <c r="FG157" s="197"/>
      <c r="FH157" s="197"/>
      <c r="FI157" s="197"/>
      <c r="FJ157" s="197"/>
      <c r="FK157" s="197"/>
      <c r="FL157" s="197"/>
      <c r="FM157" s="197"/>
      <c r="FN157" s="197"/>
      <c r="FO157" s="197"/>
      <c r="FP157" s="197"/>
      <c r="FQ157" s="197"/>
      <c r="FR157" s="197"/>
      <c r="FS157" s="197"/>
      <c r="FT157" s="197"/>
      <c r="FU157" s="197"/>
      <c r="FV157" s="197"/>
      <c r="FW157" s="197"/>
      <c r="FX157" s="197"/>
      <c r="FY157" s="197"/>
      <c r="FZ157" s="197"/>
      <c r="GA157" s="197"/>
      <c r="GB157" s="197"/>
      <c r="GC157" s="197"/>
      <c r="GD157" s="197"/>
      <c r="GE157" s="197"/>
      <c r="GF157" s="197"/>
      <c r="GG157" s="197"/>
      <c r="GH157" s="197"/>
      <c r="GI157" s="197"/>
      <c r="GJ157" s="197"/>
      <c r="GK157" s="197"/>
      <c r="GL157" s="197"/>
      <c r="GM157" s="197"/>
      <c r="GN157" s="197"/>
      <c r="GO157" s="197"/>
      <c r="GP157" s="197"/>
      <c r="GQ157" s="197"/>
      <c r="GR157" s="197"/>
      <c r="GS157" s="197"/>
      <c r="GT157" s="197"/>
      <c r="GU157" s="197"/>
      <c r="GV157" s="197"/>
      <c r="GW157" s="197"/>
      <c r="GX157" s="197"/>
      <c r="GY157" s="197"/>
      <c r="GZ157" s="197"/>
      <c r="HA157" s="197"/>
      <c r="HB157" s="197"/>
      <c r="HC157" s="197"/>
      <c r="HD157" s="197"/>
      <c r="HE157" s="197"/>
    </row>
    <row r="158" spans="1:213" s="72" customFormat="1" ht="33.75">
      <c r="A158" s="18">
        <v>154</v>
      </c>
      <c r="B158" s="47" t="s">
        <v>145</v>
      </c>
      <c r="C158" s="79" t="s">
        <v>147</v>
      </c>
      <c r="D158" s="157" t="s">
        <v>479</v>
      </c>
      <c r="E158" s="157">
        <v>1972</v>
      </c>
      <c r="F158" s="157" t="s">
        <v>537</v>
      </c>
      <c r="G158" s="155"/>
      <c r="H158" s="19" t="s">
        <v>598</v>
      </c>
      <c r="I158" s="19"/>
      <c r="J158" s="19"/>
      <c r="K158" s="19"/>
      <c r="L158" s="19"/>
      <c r="M158" s="19"/>
      <c r="N158" s="19"/>
      <c r="O158" s="159">
        <v>719290.5</v>
      </c>
      <c r="P158" s="159"/>
      <c r="Q158" s="159"/>
      <c r="R158" s="19" t="s">
        <v>455</v>
      </c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  <c r="EN158" s="197"/>
      <c r="EO158" s="197"/>
      <c r="EP158" s="197"/>
      <c r="EQ158" s="197"/>
      <c r="ER158" s="197"/>
      <c r="ES158" s="197"/>
      <c r="ET158" s="197"/>
      <c r="EU158" s="197"/>
      <c r="EV158" s="197"/>
      <c r="EW158" s="197"/>
      <c r="EX158" s="197"/>
      <c r="EY158" s="197"/>
      <c r="EZ158" s="197"/>
      <c r="FA158" s="197"/>
      <c r="FB158" s="197"/>
      <c r="FC158" s="197"/>
      <c r="FD158" s="197"/>
      <c r="FE158" s="197"/>
      <c r="FF158" s="197"/>
      <c r="FG158" s="197"/>
      <c r="FH158" s="197"/>
      <c r="FI158" s="197"/>
      <c r="FJ158" s="197"/>
      <c r="FK158" s="197"/>
      <c r="FL158" s="197"/>
      <c r="FM158" s="197"/>
      <c r="FN158" s="197"/>
      <c r="FO158" s="197"/>
      <c r="FP158" s="197"/>
      <c r="FQ158" s="197"/>
      <c r="FR158" s="197"/>
      <c r="FS158" s="197"/>
      <c r="FT158" s="197"/>
      <c r="FU158" s="197"/>
      <c r="FV158" s="197"/>
      <c r="FW158" s="197"/>
      <c r="FX158" s="197"/>
      <c r="FY158" s="197"/>
      <c r="FZ158" s="197"/>
      <c r="GA158" s="197"/>
      <c r="GB158" s="197"/>
      <c r="GC158" s="197"/>
      <c r="GD158" s="197"/>
      <c r="GE158" s="197"/>
      <c r="GF158" s="197"/>
      <c r="GG158" s="197"/>
      <c r="GH158" s="197"/>
      <c r="GI158" s="197"/>
      <c r="GJ158" s="197"/>
      <c r="GK158" s="197"/>
      <c r="GL158" s="197"/>
      <c r="GM158" s="197"/>
      <c r="GN158" s="197"/>
      <c r="GO158" s="197"/>
      <c r="GP158" s="197"/>
      <c r="GQ158" s="197"/>
      <c r="GR158" s="197"/>
      <c r="GS158" s="197"/>
      <c r="GT158" s="197"/>
      <c r="GU158" s="197"/>
      <c r="GV158" s="197"/>
      <c r="GW158" s="197"/>
      <c r="GX158" s="197"/>
      <c r="GY158" s="197"/>
      <c r="GZ158" s="197"/>
      <c r="HA158" s="197"/>
      <c r="HB158" s="197"/>
      <c r="HC158" s="197"/>
      <c r="HD158" s="197"/>
      <c r="HE158" s="197"/>
    </row>
    <row r="159" spans="1:213" s="72" customFormat="1" ht="33.75">
      <c r="A159" s="18">
        <v>155</v>
      </c>
      <c r="B159" s="47" t="s">
        <v>145</v>
      </c>
      <c r="C159" s="79" t="s">
        <v>147</v>
      </c>
      <c r="D159" s="157" t="s">
        <v>479</v>
      </c>
      <c r="E159" s="157">
        <v>1972</v>
      </c>
      <c r="F159" s="157" t="s">
        <v>530</v>
      </c>
      <c r="G159" s="155"/>
      <c r="H159" s="19" t="s">
        <v>598</v>
      </c>
      <c r="I159" s="19"/>
      <c r="J159" s="19"/>
      <c r="K159" s="19"/>
      <c r="L159" s="19"/>
      <c r="M159" s="19"/>
      <c r="N159" s="19"/>
      <c r="O159" s="159">
        <v>1767.12</v>
      </c>
      <c r="P159" s="159"/>
      <c r="Q159" s="159"/>
      <c r="R159" s="19" t="s">
        <v>455</v>
      </c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/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/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  <c r="EN159" s="197"/>
      <c r="EO159" s="197"/>
      <c r="EP159" s="197"/>
      <c r="EQ159" s="197"/>
      <c r="ER159" s="197"/>
      <c r="ES159" s="197"/>
      <c r="ET159" s="197"/>
      <c r="EU159" s="197"/>
      <c r="EV159" s="197"/>
      <c r="EW159" s="197"/>
      <c r="EX159" s="197"/>
      <c r="EY159" s="197"/>
      <c r="EZ159" s="197"/>
      <c r="FA159" s="197"/>
      <c r="FB159" s="197"/>
      <c r="FC159" s="197"/>
      <c r="FD159" s="197"/>
      <c r="FE159" s="197"/>
      <c r="FF159" s="197"/>
      <c r="FG159" s="197"/>
      <c r="FH159" s="197"/>
      <c r="FI159" s="197"/>
      <c r="FJ159" s="197"/>
      <c r="FK159" s="197"/>
      <c r="FL159" s="197"/>
      <c r="FM159" s="197"/>
      <c r="FN159" s="197"/>
      <c r="FO159" s="197"/>
      <c r="FP159" s="197"/>
      <c r="FQ159" s="197"/>
      <c r="FR159" s="197"/>
      <c r="FS159" s="197"/>
      <c r="FT159" s="197"/>
      <c r="FU159" s="197"/>
      <c r="FV159" s="197"/>
      <c r="FW159" s="197"/>
      <c r="FX159" s="197"/>
      <c r="FY159" s="197"/>
      <c r="FZ159" s="197"/>
      <c r="GA159" s="197"/>
      <c r="GB159" s="197"/>
      <c r="GC159" s="197"/>
      <c r="GD159" s="197"/>
      <c r="GE159" s="197"/>
      <c r="GF159" s="197"/>
      <c r="GG159" s="197"/>
      <c r="GH159" s="197"/>
      <c r="GI159" s="197"/>
      <c r="GJ159" s="197"/>
      <c r="GK159" s="197"/>
      <c r="GL159" s="197"/>
      <c r="GM159" s="197"/>
      <c r="GN159" s="197"/>
      <c r="GO159" s="197"/>
      <c r="GP159" s="197"/>
      <c r="GQ159" s="197"/>
      <c r="GR159" s="197"/>
      <c r="GS159" s="197"/>
      <c r="GT159" s="197"/>
      <c r="GU159" s="197"/>
      <c r="GV159" s="197"/>
      <c r="GW159" s="197"/>
      <c r="GX159" s="197"/>
      <c r="GY159" s="197"/>
      <c r="GZ159" s="197"/>
      <c r="HA159" s="197"/>
      <c r="HB159" s="197"/>
      <c r="HC159" s="197"/>
      <c r="HD159" s="197"/>
      <c r="HE159" s="197"/>
    </row>
    <row r="160" spans="1:213" s="72" customFormat="1" ht="33.75">
      <c r="A160" s="18">
        <v>156</v>
      </c>
      <c r="B160" s="47" t="s">
        <v>145</v>
      </c>
      <c r="C160" s="79" t="s">
        <v>147</v>
      </c>
      <c r="D160" s="157" t="s">
        <v>479</v>
      </c>
      <c r="E160" s="157">
        <v>1977</v>
      </c>
      <c r="F160" s="157" t="s">
        <v>529</v>
      </c>
      <c r="G160" s="155"/>
      <c r="H160" s="19" t="s">
        <v>598</v>
      </c>
      <c r="I160" s="19"/>
      <c r="J160" s="19"/>
      <c r="K160" s="19"/>
      <c r="L160" s="19"/>
      <c r="M160" s="19"/>
      <c r="N160" s="19"/>
      <c r="O160" s="159">
        <v>9860</v>
      </c>
      <c r="P160" s="159"/>
      <c r="Q160" s="159"/>
      <c r="R160" s="19" t="s">
        <v>455</v>
      </c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97"/>
      <c r="CB160" s="197"/>
      <c r="CC160" s="197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  <c r="DB160" s="197"/>
      <c r="DC160" s="197"/>
      <c r="DD160" s="197"/>
      <c r="DE160" s="197"/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  <c r="EN160" s="197"/>
      <c r="EO160" s="197"/>
      <c r="EP160" s="197"/>
      <c r="EQ160" s="197"/>
      <c r="ER160" s="197"/>
      <c r="ES160" s="197"/>
      <c r="ET160" s="197"/>
      <c r="EU160" s="197"/>
      <c r="EV160" s="197"/>
      <c r="EW160" s="197"/>
      <c r="EX160" s="197"/>
      <c r="EY160" s="197"/>
      <c r="EZ160" s="197"/>
      <c r="FA160" s="197"/>
      <c r="FB160" s="197"/>
      <c r="FC160" s="197"/>
      <c r="FD160" s="197"/>
      <c r="FE160" s="197"/>
      <c r="FF160" s="197"/>
      <c r="FG160" s="197"/>
      <c r="FH160" s="197"/>
      <c r="FI160" s="197"/>
      <c r="FJ160" s="197"/>
      <c r="FK160" s="197"/>
      <c r="FL160" s="197"/>
      <c r="FM160" s="197"/>
      <c r="FN160" s="197"/>
      <c r="FO160" s="197"/>
      <c r="FP160" s="197"/>
      <c r="FQ160" s="197"/>
      <c r="FR160" s="197"/>
      <c r="FS160" s="197"/>
      <c r="FT160" s="197"/>
      <c r="FU160" s="197"/>
      <c r="FV160" s="197"/>
      <c r="FW160" s="197"/>
      <c r="FX160" s="197"/>
      <c r="FY160" s="197"/>
      <c r="FZ160" s="197"/>
      <c r="GA160" s="197"/>
      <c r="GB160" s="197"/>
      <c r="GC160" s="197"/>
      <c r="GD160" s="197"/>
      <c r="GE160" s="197"/>
      <c r="GF160" s="197"/>
      <c r="GG160" s="197"/>
      <c r="GH160" s="197"/>
      <c r="GI160" s="197"/>
      <c r="GJ160" s="197"/>
      <c r="GK160" s="197"/>
      <c r="GL160" s="197"/>
      <c r="GM160" s="197"/>
      <c r="GN160" s="197"/>
      <c r="GO160" s="197"/>
      <c r="GP160" s="197"/>
      <c r="GQ160" s="197"/>
      <c r="GR160" s="197"/>
      <c r="GS160" s="197"/>
      <c r="GT160" s="197"/>
      <c r="GU160" s="197"/>
      <c r="GV160" s="197"/>
      <c r="GW160" s="197"/>
      <c r="GX160" s="197"/>
      <c r="GY160" s="197"/>
      <c r="GZ160" s="197"/>
      <c r="HA160" s="197"/>
      <c r="HB160" s="197"/>
      <c r="HC160" s="197"/>
      <c r="HD160" s="197"/>
      <c r="HE160" s="197"/>
    </row>
    <row r="161" spans="1:213" s="72" customFormat="1" ht="33.75">
      <c r="A161" s="18">
        <v>157</v>
      </c>
      <c r="B161" s="47" t="s">
        <v>145</v>
      </c>
      <c r="C161" s="79" t="s">
        <v>147</v>
      </c>
      <c r="D161" s="157" t="s">
        <v>479</v>
      </c>
      <c r="E161" s="157">
        <v>1978</v>
      </c>
      <c r="F161" s="157" t="s">
        <v>551</v>
      </c>
      <c r="G161" s="155"/>
      <c r="H161" s="19" t="s">
        <v>598</v>
      </c>
      <c r="I161" s="19"/>
      <c r="J161" s="19"/>
      <c r="K161" s="19"/>
      <c r="L161" s="19"/>
      <c r="M161" s="19"/>
      <c r="N161" s="19"/>
      <c r="O161" s="159">
        <v>108383.57</v>
      </c>
      <c r="P161" s="159"/>
      <c r="Q161" s="159"/>
      <c r="R161" s="19" t="s">
        <v>455</v>
      </c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7"/>
      <c r="EV161" s="197"/>
      <c r="EW161" s="197"/>
      <c r="EX161" s="197"/>
      <c r="EY161" s="197"/>
      <c r="EZ161" s="197"/>
      <c r="FA161" s="197"/>
      <c r="FB161" s="197"/>
      <c r="FC161" s="197"/>
      <c r="FD161" s="197"/>
      <c r="FE161" s="197"/>
      <c r="FF161" s="197"/>
      <c r="FG161" s="197"/>
      <c r="FH161" s="197"/>
      <c r="FI161" s="197"/>
      <c r="FJ161" s="197"/>
      <c r="FK161" s="197"/>
      <c r="FL161" s="197"/>
      <c r="FM161" s="197"/>
      <c r="FN161" s="197"/>
      <c r="FO161" s="197"/>
      <c r="FP161" s="197"/>
      <c r="FQ161" s="197"/>
      <c r="FR161" s="197"/>
      <c r="FS161" s="197"/>
      <c r="FT161" s="197"/>
      <c r="FU161" s="197"/>
      <c r="FV161" s="197"/>
      <c r="FW161" s="197"/>
      <c r="FX161" s="197"/>
      <c r="FY161" s="197"/>
      <c r="FZ161" s="197"/>
      <c r="GA161" s="197"/>
      <c r="GB161" s="197"/>
      <c r="GC161" s="197"/>
      <c r="GD161" s="197"/>
      <c r="GE161" s="197"/>
      <c r="GF161" s="197"/>
      <c r="GG161" s="197"/>
      <c r="GH161" s="197"/>
      <c r="GI161" s="197"/>
      <c r="GJ161" s="197"/>
      <c r="GK161" s="197"/>
      <c r="GL161" s="197"/>
      <c r="GM161" s="197"/>
      <c r="GN161" s="197"/>
      <c r="GO161" s="197"/>
      <c r="GP161" s="197"/>
      <c r="GQ161" s="197"/>
      <c r="GR161" s="197"/>
      <c r="GS161" s="197"/>
      <c r="GT161" s="197"/>
      <c r="GU161" s="197"/>
      <c r="GV161" s="197"/>
      <c r="GW161" s="197"/>
      <c r="GX161" s="197"/>
      <c r="GY161" s="197"/>
      <c r="GZ161" s="197"/>
      <c r="HA161" s="197"/>
      <c r="HB161" s="197"/>
      <c r="HC161" s="197"/>
      <c r="HD161" s="197"/>
      <c r="HE161" s="197"/>
    </row>
    <row r="162" spans="1:213" s="72" customFormat="1" ht="33.75">
      <c r="A162" s="18">
        <v>158</v>
      </c>
      <c r="B162" s="47" t="s">
        <v>145</v>
      </c>
      <c r="C162" s="79" t="s">
        <v>147</v>
      </c>
      <c r="D162" s="157" t="s">
        <v>479</v>
      </c>
      <c r="E162" s="157">
        <v>1980</v>
      </c>
      <c r="F162" s="157" t="s">
        <v>529</v>
      </c>
      <c r="G162" s="155"/>
      <c r="H162" s="19" t="s">
        <v>598</v>
      </c>
      <c r="I162" s="19"/>
      <c r="J162" s="19"/>
      <c r="K162" s="19"/>
      <c r="L162" s="19"/>
      <c r="M162" s="19"/>
      <c r="N162" s="19"/>
      <c r="O162" s="159">
        <v>3079.47</v>
      </c>
      <c r="P162" s="159"/>
      <c r="Q162" s="159"/>
      <c r="R162" s="19" t="s">
        <v>455</v>
      </c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  <c r="DY162" s="197"/>
      <c r="DZ162" s="197"/>
      <c r="EA162" s="197"/>
      <c r="EB162" s="197"/>
      <c r="EC162" s="197"/>
      <c r="ED162" s="197"/>
      <c r="EE162" s="197"/>
      <c r="EF162" s="197"/>
      <c r="EG162" s="197"/>
      <c r="EH162" s="197"/>
      <c r="EI162" s="197"/>
      <c r="EJ162" s="197"/>
      <c r="EK162" s="197"/>
      <c r="EL162" s="197"/>
      <c r="EM162" s="197"/>
      <c r="EN162" s="197"/>
      <c r="EO162" s="197"/>
      <c r="EP162" s="197"/>
      <c r="EQ162" s="197"/>
      <c r="ER162" s="197"/>
      <c r="ES162" s="197"/>
      <c r="ET162" s="197"/>
      <c r="EU162" s="197"/>
      <c r="EV162" s="197"/>
      <c r="EW162" s="197"/>
      <c r="EX162" s="197"/>
      <c r="EY162" s="197"/>
      <c r="EZ162" s="197"/>
      <c r="FA162" s="197"/>
      <c r="FB162" s="197"/>
      <c r="FC162" s="197"/>
      <c r="FD162" s="197"/>
      <c r="FE162" s="197"/>
      <c r="FF162" s="197"/>
      <c r="FG162" s="197"/>
      <c r="FH162" s="197"/>
      <c r="FI162" s="197"/>
      <c r="FJ162" s="197"/>
      <c r="FK162" s="197"/>
      <c r="FL162" s="197"/>
      <c r="FM162" s="197"/>
      <c r="FN162" s="197"/>
      <c r="FO162" s="197"/>
      <c r="FP162" s="197"/>
      <c r="FQ162" s="197"/>
      <c r="FR162" s="197"/>
      <c r="FS162" s="197"/>
      <c r="FT162" s="197"/>
      <c r="FU162" s="197"/>
      <c r="FV162" s="197"/>
      <c r="FW162" s="197"/>
      <c r="FX162" s="197"/>
      <c r="FY162" s="197"/>
      <c r="FZ162" s="197"/>
      <c r="GA162" s="197"/>
      <c r="GB162" s="197"/>
      <c r="GC162" s="197"/>
      <c r="GD162" s="197"/>
      <c r="GE162" s="197"/>
      <c r="GF162" s="197"/>
      <c r="GG162" s="197"/>
      <c r="GH162" s="197"/>
      <c r="GI162" s="197"/>
      <c r="GJ162" s="197"/>
      <c r="GK162" s="197"/>
      <c r="GL162" s="197"/>
      <c r="GM162" s="197"/>
      <c r="GN162" s="197"/>
      <c r="GO162" s="197"/>
      <c r="GP162" s="197"/>
      <c r="GQ162" s="197"/>
      <c r="GR162" s="197"/>
      <c r="GS162" s="197"/>
      <c r="GT162" s="197"/>
      <c r="GU162" s="197"/>
      <c r="GV162" s="197"/>
      <c r="GW162" s="197"/>
      <c r="GX162" s="197"/>
      <c r="GY162" s="197"/>
      <c r="GZ162" s="197"/>
      <c r="HA162" s="197"/>
      <c r="HB162" s="197"/>
      <c r="HC162" s="197"/>
      <c r="HD162" s="197"/>
      <c r="HE162" s="197"/>
    </row>
    <row r="163" spans="1:213" s="72" customFormat="1" ht="33.75">
      <c r="A163" s="18">
        <v>159</v>
      </c>
      <c r="B163" s="47" t="s">
        <v>145</v>
      </c>
      <c r="C163" s="79" t="s">
        <v>147</v>
      </c>
      <c r="D163" s="157" t="s">
        <v>479</v>
      </c>
      <c r="E163" s="157">
        <v>1993</v>
      </c>
      <c r="F163" s="157" t="s">
        <v>528</v>
      </c>
      <c r="G163" s="155"/>
      <c r="H163" s="19" t="s">
        <v>598</v>
      </c>
      <c r="I163" s="19"/>
      <c r="J163" s="19"/>
      <c r="K163" s="19"/>
      <c r="L163" s="19"/>
      <c r="M163" s="19"/>
      <c r="N163" s="19"/>
      <c r="O163" s="159">
        <v>125027.22</v>
      </c>
      <c r="P163" s="159"/>
      <c r="Q163" s="159"/>
      <c r="R163" s="19" t="s">
        <v>455</v>
      </c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  <c r="EN163" s="197"/>
      <c r="EO163" s="197"/>
      <c r="EP163" s="197"/>
      <c r="EQ163" s="197"/>
      <c r="ER163" s="197"/>
      <c r="ES163" s="197"/>
      <c r="ET163" s="197"/>
      <c r="EU163" s="197"/>
      <c r="EV163" s="197"/>
      <c r="EW163" s="197"/>
      <c r="EX163" s="197"/>
      <c r="EY163" s="197"/>
      <c r="EZ163" s="197"/>
      <c r="FA163" s="197"/>
      <c r="FB163" s="197"/>
      <c r="FC163" s="197"/>
      <c r="FD163" s="197"/>
      <c r="FE163" s="197"/>
      <c r="FF163" s="197"/>
      <c r="FG163" s="197"/>
      <c r="FH163" s="197"/>
      <c r="FI163" s="197"/>
      <c r="FJ163" s="197"/>
      <c r="FK163" s="197"/>
      <c r="FL163" s="197"/>
      <c r="FM163" s="197"/>
      <c r="FN163" s="197"/>
      <c r="FO163" s="197"/>
      <c r="FP163" s="197"/>
      <c r="FQ163" s="197"/>
      <c r="FR163" s="197"/>
      <c r="FS163" s="197"/>
      <c r="FT163" s="197"/>
      <c r="FU163" s="197"/>
      <c r="FV163" s="197"/>
      <c r="FW163" s="197"/>
      <c r="FX163" s="197"/>
      <c r="FY163" s="197"/>
      <c r="FZ163" s="197"/>
      <c r="GA163" s="197"/>
      <c r="GB163" s="197"/>
      <c r="GC163" s="197"/>
      <c r="GD163" s="197"/>
      <c r="GE163" s="197"/>
      <c r="GF163" s="197"/>
      <c r="GG163" s="197"/>
      <c r="GH163" s="197"/>
      <c r="GI163" s="197"/>
      <c r="GJ163" s="197"/>
      <c r="GK163" s="197"/>
      <c r="GL163" s="197"/>
      <c r="GM163" s="197"/>
      <c r="GN163" s="197"/>
      <c r="GO163" s="197"/>
      <c r="GP163" s="197"/>
      <c r="GQ163" s="197"/>
      <c r="GR163" s="197"/>
      <c r="GS163" s="197"/>
      <c r="GT163" s="197"/>
      <c r="GU163" s="197"/>
      <c r="GV163" s="197"/>
      <c r="GW163" s="197"/>
      <c r="GX163" s="197"/>
      <c r="GY163" s="197"/>
      <c r="GZ163" s="197"/>
      <c r="HA163" s="197"/>
      <c r="HB163" s="197"/>
      <c r="HC163" s="197"/>
      <c r="HD163" s="197"/>
      <c r="HE163" s="197"/>
    </row>
    <row r="164" spans="1:213" s="72" customFormat="1" ht="33.75">
      <c r="A164" s="18">
        <v>160</v>
      </c>
      <c r="B164" s="47" t="s">
        <v>145</v>
      </c>
      <c r="C164" s="79" t="s">
        <v>147</v>
      </c>
      <c r="D164" s="157" t="s">
        <v>479</v>
      </c>
      <c r="E164" s="157">
        <v>1995</v>
      </c>
      <c r="F164" s="157" t="s">
        <v>529</v>
      </c>
      <c r="G164" s="155"/>
      <c r="H164" s="19" t="s">
        <v>598</v>
      </c>
      <c r="I164" s="19"/>
      <c r="J164" s="19"/>
      <c r="K164" s="19"/>
      <c r="L164" s="19"/>
      <c r="M164" s="19"/>
      <c r="N164" s="19"/>
      <c r="O164" s="159">
        <v>18628.66</v>
      </c>
      <c r="P164" s="159"/>
      <c r="Q164" s="159"/>
      <c r="R164" s="19" t="s">
        <v>455</v>
      </c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7"/>
      <c r="EP164" s="197"/>
      <c r="EQ164" s="197"/>
      <c r="ER164" s="197"/>
      <c r="ES164" s="197"/>
      <c r="ET164" s="197"/>
      <c r="EU164" s="197"/>
      <c r="EV164" s="197"/>
      <c r="EW164" s="197"/>
      <c r="EX164" s="197"/>
      <c r="EY164" s="197"/>
      <c r="EZ164" s="197"/>
      <c r="FA164" s="197"/>
      <c r="FB164" s="197"/>
      <c r="FC164" s="197"/>
      <c r="FD164" s="197"/>
      <c r="FE164" s="197"/>
      <c r="FF164" s="197"/>
      <c r="FG164" s="197"/>
      <c r="FH164" s="197"/>
      <c r="FI164" s="197"/>
      <c r="FJ164" s="197"/>
      <c r="FK164" s="197"/>
      <c r="FL164" s="197"/>
      <c r="FM164" s="197"/>
      <c r="FN164" s="197"/>
      <c r="FO164" s="197"/>
      <c r="FP164" s="197"/>
      <c r="FQ164" s="197"/>
      <c r="FR164" s="197"/>
      <c r="FS164" s="197"/>
      <c r="FT164" s="197"/>
      <c r="FU164" s="197"/>
      <c r="FV164" s="197"/>
      <c r="FW164" s="197"/>
      <c r="FX164" s="197"/>
      <c r="FY164" s="197"/>
      <c r="FZ164" s="197"/>
      <c r="GA164" s="197"/>
      <c r="GB164" s="197"/>
      <c r="GC164" s="197"/>
      <c r="GD164" s="197"/>
      <c r="GE164" s="197"/>
      <c r="GF164" s="197"/>
      <c r="GG164" s="197"/>
      <c r="GH164" s="197"/>
      <c r="GI164" s="197"/>
      <c r="GJ164" s="197"/>
      <c r="GK164" s="197"/>
      <c r="GL164" s="197"/>
      <c r="GM164" s="197"/>
      <c r="GN164" s="197"/>
      <c r="GO164" s="197"/>
      <c r="GP164" s="197"/>
      <c r="GQ164" s="197"/>
      <c r="GR164" s="197"/>
      <c r="GS164" s="197"/>
      <c r="GT164" s="197"/>
      <c r="GU164" s="197"/>
      <c r="GV164" s="197"/>
      <c r="GW164" s="197"/>
      <c r="GX164" s="197"/>
      <c r="GY164" s="197"/>
      <c r="GZ164" s="197"/>
      <c r="HA164" s="197"/>
      <c r="HB164" s="197"/>
      <c r="HC164" s="197"/>
      <c r="HD164" s="197"/>
      <c r="HE164" s="197"/>
    </row>
    <row r="165" spans="1:213" s="72" customFormat="1" ht="33.75">
      <c r="A165" s="18">
        <v>161</v>
      </c>
      <c r="B165" s="47" t="s">
        <v>145</v>
      </c>
      <c r="C165" s="79" t="s">
        <v>147</v>
      </c>
      <c r="D165" s="157" t="s">
        <v>479</v>
      </c>
      <c r="E165" s="157">
        <v>1995</v>
      </c>
      <c r="F165" s="157" t="s">
        <v>529</v>
      </c>
      <c r="G165" s="155"/>
      <c r="H165" s="19" t="s">
        <v>598</v>
      </c>
      <c r="I165" s="19"/>
      <c r="J165" s="19"/>
      <c r="K165" s="19"/>
      <c r="L165" s="19"/>
      <c r="M165" s="19"/>
      <c r="N165" s="19"/>
      <c r="O165" s="159">
        <v>14970.33</v>
      </c>
      <c r="P165" s="159"/>
      <c r="Q165" s="159"/>
      <c r="R165" s="19" t="s">
        <v>455</v>
      </c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  <c r="EN165" s="197"/>
      <c r="EO165" s="197"/>
      <c r="EP165" s="197"/>
      <c r="EQ165" s="197"/>
      <c r="ER165" s="197"/>
      <c r="ES165" s="197"/>
      <c r="ET165" s="197"/>
      <c r="EU165" s="197"/>
      <c r="EV165" s="197"/>
      <c r="EW165" s="197"/>
      <c r="EX165" s="197"/>
      <c r="EY165" s="197"/>
      <c r="EZ165" s="197"/>
      <c r="FA165" s="197"/>
      <c r="FB165" s="197"/>
      <c r="FC165" s="197"/>
      <c r="FD165" s="197"/>
      <c r="FE165" s="197"/>
      <c r="FF165" s="197"/>
      <c r="FG165" s="197"/>
      <c r="FH165" s="197"/>
      <c r="FI165" s="197"/>
      <c r="FJ165" s="197"/>
      <c r="FK165" s="197"/>
      <c r="FL165" s="197"/>
      <c r="FM165" s="197"/>
      <c r="FN165" s="197"/>
      <c r="FO165" s="197"/>
      <c r="FP165" s="197"/>
      <c r="FQ165" s="197"/>
      <c r="FR165" s="197"/>
      <c r="FS165" s="197"/>
      <c r="FT165" s="197"/>
      <c r="FU165" s="197"/>
      <c r="FV165" s="197"/>
      <c r="FW165" s="197"/>
      <c r="FX165" s="197"/>
      <c r="FY165" s="197"/>
      <c r="FZ165" s="197"/>
      <c r="GA165" s="197"/>
      <c r="GB165" s="197"/>
      <c r="GC165" s="197"/>
      <c r="GD165" s="197"/>
      <c r="GE165" s="197"/>
      <c r="GF165" s="197"/>
      <c r="GG165" s="197"/>
      <c r="GH165" s="197"/>
      <c r="GI165" s="197"/>
      <c r="GJ165" s="197"/>
      <c r="GK165" s="197"/>
      <c r="GL165" s="197"/>
      <c r="GM165" s="197"/>
      <c r="GN165" s="197"/>
      <c r="GO165" s="197"/>
      <c r="GP165" s="197"/>
      <c r="GQ165" s="197"/>
      <c r="GR165" s="197"/>
      <c r="GS165" s="197"/>
      <c r="GT165" s="197"/>
      <c r="GU165" s="197"/>
      <c r="GV165" s="197"/>
      <c r="GW165" s="197"/>
      <c r="GX165" s="197"/>
      <c r="GY165" s="197"/>
      <c r="GZ165" s="197"/>
      <c r="HA165" s="197"/>
      <c r="HB165" s="197"/>
      <c r="HC165" s="197"/>
      <c r="HD165" s="197"/>
      <c r="HE165" s="197"/>
    </row>
    <row r="166" spans="1:213" s="72" customFormat="1" ht="33.75">
      <c r="A166" s="18">
        <v>162</v>
      </c>
      <c r="B166" s="47" t="s">
        <v>145</v>
      </c>
      <c r="C166" s="79" t="s">
        <v>147</v>
      </c>
      <c r="D166" s="157" t="s">
        <v>479</v>
      </c>
      <c r="E166" s="157">
        <v>1995</v>
      </c>
      <c r="F166" s="157" t="s">
        <v>535</v>
      </c>
      <c r="G166" s="155"/>
      <c r="H166" s="19" t="s">
        <v>598</v>
      </c>
      <c r="I166" s="19"/>
      <c r="J166" s="19"/>
      <c r="K166" s="19"/>
      <c r="L166" s="19"/>
      <c r="M166" s="19"/>
      <c r="N166" s="19"/>
      <c r="O166" s="159">
        <v>14361.6</v>
      </c>
      <c r="P166" s="159"/>
      <c r="Q166" s="159"/>
      <c r="R166" s="19" t="s">
        <v>455</v>
      </c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  <c r="EN166" s="197"/>
      <c r="EO166" s="197"/>
      <c r="EP166" s="197"/>
      <c r="EQ166" s="197"/>
      <c r="ER166" s="197"/>
      <c r="ES166" s="197"/>
      <c r="ET166" s="197"/>
      <c r="EU166" s="197"/>
      <c r="EV166" s="197"/>
      <c r="EW166" s="197"/>
      <c r="EX166" s="197"/>
      <c r="EY166" s="197"/>
      <c r="EZ166" s="197"/>
      <c r="FA166" s="197"/>
      <c r="FB166" s="197"/>
      <c r="FC166" s="197"/>
      <c r="FD166" s="197"/>
      <c r="FE166" s="197"/>
      <c r="FF166" s="197"/>
      <c r="FG166" s="197"/>
      <c r="FH166" s="197"/>
      <c r="FI166" s="197"/>
      <c r="FJ166" s="197"/>
      <c r="FK166" s="197"/>
      <c r="FL166" s="197"/>
      <c r="FM166" s="197"/>
      <c r="FN166" s="197"/>
      <c r="FO166" s="197"/>
      <c r="FP166" s="197"/>
      <c r="FQ166" s="197"/>
      <c r="FR166" s="197"/>
      <c r="FS166" s="197"/>
      <c r="FT166" s="197"/>
      <c r="FU166" s="197"/>
      <c r="FV166" s="197"/>
      <c r="FW166" s="197"/>
      <c r="FX166" s="197"/>
      <c r="FY166" s="197"/>
      <c r="FZ166" s="197"/>
      <c r="GA166" s="197"/>
      <c r="GB166" s="197"/>
      <c r="GC166" s="197"/>
      <c r="GD166" s="197"/>
      <c r="GE166" s="197"/>
      <c r="GF166" s="197"/>
      <c r="GG166" s="197"/>
      <c r="GH166" s="197"/>
      <c r="GI166" s="197"/>
      <c r="GJ166" s="197"/>
      <c r="GK166" s="197"/>
      <c r="GL166" s="197"/>
      <c r="GM166" s="197"/>
      <c r="GN166" s="197"/>
      <c r="GO166" s="197"/>
      <c r="GP166" s="197"/>
      <c r="GQ166" s="197"/>
      <c r="GR166" s="197"/>
      <c r="GS166" s="197"/>
      <c r="GT166" s="197"/>
      <c r="GU166" s="197"/>
      <c r="GV166" s="197"/>
      <c r="GW166" s="197"/>
      <c r="GX166" s="197"/>
      <c r="GY166" s="197"/>
      <c r="GZ166" s="197"/>
      <c r="HA166" s="197"/>
      <c r="HB166" s="197"/>
      <c r="HC166" s="197"/>
      <c r="HD166" s="197"/>
      <c r="HE166" s="197"/>
    </row>
    <row r="167" spans="1:213" s="72" customFormat="1" ht="33.75">
      <c r="A167" s="18">
        <v>163</v>
      </c>
      <c r="B167" s="47" t="s">
        <v>145</v>
      </c>
      <c r="C167" s="79" t="s">
        <v>147</v>
      </c>
      <c r="D167" s="157" t="s">
        <v>478</v>
      </c>
      <c r="E167" s="157">
        <v>1995</v>
      </c>
      <c r="F167" s="157" t="s">
        <v>542</v>
      </c>
      <c r="G167" s="155"/>
      <c r="H167" s="19" t="s">
        <v>598</v>
      </c>
      <c r="I167" s="19"/>
      <c r="J167" s="19"/>
      <c r="K167" s="19"/>
      <c r="L167" s="19"/>
      <c r="M167" s="19"/>
      <c r="N167" s="19"/>
      <c r="O167" s="159">
        <v>40187.31</v>
      </c>
      <c r="P167" s="159"/>
      <c r="Q167" s="159"/>
      <c r="R167" s="19" t="s">
        <v>455</v>
      </c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197"/>
      <c r="BW167" s="197"/>
      <c r="BX167" s="197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197"/>
      <c r="DL167" s="197"/>
      <c r="DM167" s="197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/>
      <c r="DX167" s="197"/>
      <c r="DY167" s="197"/>
      <c r="DZ167" s="197"/>
      <c r="EA167" s="197"/>
      <c r="EB167" s="197"/>
      <c r="EC167" s="197"/>
      <c r="ED167" s="197"/>
      <c r="EE167" s="197"/>
      <c r="EF167" s="197"/>
      <c r="EG167" s="197"/>
      <c r="EH167" s="197"/>
      <c r="EI167" s="197"/>
      <c r="EJ167" s="197"/>
      <c r="EK167" s="197"/>
      <c r="EL167" s="197"/>
      <c r="EM167" s="197"/>
      <c r="EN167" s="197"/>
      <c r="EO167" s="197"/>
      <c r="EP167" s="197"/>
      <c r="EQ167" s="197"/>
      <c r="ER167" s="197"/>
      <c r="ES167" s="197"/>
      <c r="ET167" s="197"/>
      <c r="EU167" s="197"/>
      <c r="EV167" s="197"/>
      <c r="EW167" s="197"/>
      <c r="EX167" s="197"/>
      <c r="EY167" s="197"/>
      <c r="EZ167" s="197"/>
      <c r="FA167" s="197"/>
      <c r="FB167" s="197"/>
      <c r="FC167" s="197"/>
      <c r="FD167" s="197"/>
      <c r="FE167" s="197"/>
      <c r="FF167" s="197"/>
      <c r="FG167" s="197"/>
      <c r="FH167" s="197"/>
      <c r="FI167" s="197"/>
      <c r="FJ167" s="197"/>
      <c r="FK167" s="197"/>
      <c r="FL167" s="197"/>
      <c r="FM167" s="197"/>
      <c r="FN167" s="197"/>
      <c r="FO167" s="197"/>
      <c r="FP167" s="197"/>
      <c r="FQ167" s="197"/>
      <c r="FR167" s="197"/>
      <c r="FS167" s="197"/>
      <c r="FT167" s="197"/>
      <c r="FU167" s="197"/>
      <c r="FV167" s="197"/>
      <c r="FW167" s="197"/>
      <c r="FX167" s="197"/>
      <c r="FY167" s="197"/>
      <c r="FZ167" s="197"/>
      <c r="GA167" s="197"/>
      <c r="GB167" s="197"/>
      <c r="GC167" s="197"/>
      <c r="GD167" s="197"/>
      <c r="GE167" s="197"/>
      <c r="GF167" s="197"/>
      <c r="GG167" s="197"/>
      <c r="GH167" s="197"/>
      <c r="GI167" s="197"/>
      <c r="GJ167" s="197"/>
      <c r="GK167" s="197"/>
      <c r="GL167" s="197"/>
      <c r="GM167" s="197"/>
      <c r="GN167" s="197"/>
      <c r="GO167" s="197"/>
      <c r="GP167" s="197"/>
      <c r="GQ167" s="197"/>
      <c r="GR167" s="197"/>
      <c r="GS167" s="197"/>
      <c r="GT167" s="197"/>
      <c r="GU167" s="197"/>
      <c r="GV167" s="197"/>
      <c r="GW167" s="197"/>
      <c r="GX167" s="197"/>
      <c r="GY167" s="197"/>
      <c r="GZ167" s="197"/>
      <c r="HA167" s="197"/>
      <c r="HB167" s="197"/>
      <c r="HC167" s="197"/>
      <c r="HD167" s="197"/>
      <c r="HE167" s="197"/>
    </row>
    <row r="168" spans="1:213" s="72" customFormat="1" ht="33.75">
      <c r="A168" s="18">
        <v>164</v>
      </c>
      <c r="B168" s="47" t="s">
        <v>145</v>
      </c>
      <c r="C168" s="79" t="s">
        <v>147</v>
      </c>
      <c r="D168" s="157" t="s">
        <v>478</v>
      </c>
      <c r="E168" s="157">
        <v>1997</v>
      </c>
      <c r="F168" s="157" t="s">
        <v>552</v>
      </c>
      <c r="G168" s="155"/>
      <c r="H168" s="19" t="s">
        <v>598</v>
      </c>
      <c r="I168" s="19"/>
      <c r="J168" s="19"/>
      <c r="K168" s="19"/>
      <c r="L168" s="19"/>
      <c r="M168" s="19"/>
      <c r="N168" s="19"/>
      <c r="O168" s="159">
        <v>1298388.99</v>
      </c>
      <c r="P168" s="159"/>
      <c r="Q168" s="159"/>
      <c r="R168" s="19" t="s">
        <v>455</v>
      </c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  <c r="EN168" s="197"/>
      <c r="EO168" s="197"/>
      <c r="EP168" s="197"/>
      <c r="EQ168" s="197"/>
      <c r="ER168" s="197"/>
      <c r="ES168" s="197"/>
      <c r="ET168" s="197"/>
      <c r="EU168" s="197"/>
      <c r="EV168" s="197"/>
      <c r="EW168" s="197"/>
      <c r="EX168" s="197"/>
      <c r="EY168" s="197"/>
      <c r="EZ168" s="197"/>
      <c r="FA168" s="197"/>
      <c r="FB168" s="197"/>
      <c r="FC168" s="197"/>
      <c r="FD168" s="197"/>
      <c r="FE168" s="197"/>
      <c r="FF168" s="197"/>
      <c r="FG168" s="197"/>
      <c r="FH168" s="197"/>
      <c r="FI168" s="197"/>
      <c r="FJ168" s="197"/>
      <c r="FK168" s="197"/>
      <c r="FL168" s="197"/>
      <c r="FM168" s="197"/>
      <c r="FN168" s="197"/>
      <c r="FO168" s="197"/>
      <c r="FP168" s="197"/>
      <c r="FQ168" s="197"/>
      <c r="FR168" s="197"/>
      <c r="FS168" s="197"/>
      <c r="FT168" s="197"/>
      <c r="FU168" s="197"/>
      <c r="FV168" s="197"/>
      <c r="FW168" s="197"/>
      <c r="FX168" s="197"/>
      <c r="FY168" s="197"/>
      <c r="FZ168" s="197"/>
      <c r="GA168" s="197"/>
      <c r="GB168" s="197"/>
      <c r="GC168" s="197"/>
      <c r="GD168" s="197"/>
      <c r="GE168" s="197"/>
      <c r="GF168" s="197"/>
      <c r="GG168" s="197"/>
      <c r="GH168" s="197"/>
      <c r="GI168" s="197"/>
      <c r="GJ168" s="197"/>
      <c r="GK168" s="197"/>
      <c r="GL168" s="197"/>
      <c r="GM168" s="197"/>
      <c r="GN168" s="197"/>
      <c r="GO168" s="197"/>
      <c r="GP168" s="197"/>
      <c r="GQ168" s="197"/>
      <c r="GR168" s="197"/>
      <c r="GS168" s="197"/>
      <c r="GT168" s="197"/>
      <c r="GU168" s="197"/>
      <c r="GV168" s="197"/>
      <c r="GW168" s="197"/>
      <c r="GX168" s="197"/>
      <c r="GY168" s="197"/>
      <c r="GZ168" s="197"/>
      <c r="HA168" s="197"/>
      <c r="HB168" s="197"/>
      <c r="HC168" s="197"/>
      <c r="HD168" s="197"/>
      <c r="HE168" s="197"/>
    </row>
    <row r="169" spans="1:213" s="72" customFormat="1" ht="33.75">
      <c r="A169" s="18">
        <v>165</v>
      </c>
      <c r="B169" s="47" t="s">
        <v>145</v>
      </c>
      <c r="C169" s="79" t="s">
        <v>147</v>
      </c>
      <c r="D169" s="157" t="s">
        <v>478</v>
      </c>
      <c r="E169" s="157">
        <v>1997</v>
      </c>
      <c r="F169" s="157" t="s">
        <v>553</v>
      </c>
      <c r="G169" s="155"/>
      <c r="H169" s="19" t="s">
        <v>598</v>
      </c>
      <c r="I169" s="19"/>
      <c r="J169" s="19"/>
      <c r="K169" s="19"/>
      <c r="L169" s="19"/>
      <c r="M169" s="19"/>
      <c r="N169" s="19"/>
      <c r="O169" s="159">
        <v>3240</v>
      </c>
      <c r="P169" s="159"/>
      <c r="Q169" s="159"/>
      <c r="R169" s="19" t="s">
        <v>455</v>
      </c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  <c r="DB169" s="197"/>
      <c r="DC169" s="197"/>
      <c r="DD169" s="197"/>
      <c r="DE169" s="197"/>
      <c r="DF169" s="197"/>
      <c r="DG169" s="197"/>
      <c r="DH169" s="197"/>
      <c r="DI169" s="197"/>
      <c r="DJ169" s="197"/>
      <c r="DK169" s="197"/>
      <c r="DL169" s="197"/>
      <c r="DM169" s="197"/>
      <c r="DN169" s="197"/>
      <c r="DO169" s="197"/>
      <c r="DP169" s="197"/>
      <c r="DQ169" s="197"/>
      <c r="DR169" s="197"/>
      <c r="DS169" s="197"/>
      <c r="DT169" s="197"/>
      <c r="DU169" s="197"/>
      <c r="DV169" s="197"/>
      <c r="DW169" s="197"/>
      <c r="DX169" s="197"/>
      <c r="DY169" s="197"/>
      <c r="DZ169" s="197"/>
      <c r="EA169" s="197"/>
      <c r="EB169" s="197"/>
      <c r="EC169" s="197"/>
      <c r="ED169" s="197"/>
      <c r="EE169" s="197"/>
      <c r="EF169" s="197"/>
      <c r="EG169" s="197"/>
      <c r="EH169" s="197"/>
      <c r="EI169" s="197"/>
      <c r="EJ169" s="197"/>
      <c r="EK169" s="197"/>
      <c r="EL169" s="197"/>
      <c r="EM169" s="197"/>
      <c r="EN169" s="197"/>
      <c r="EO169" s="197"/>
      <c r="EP169" s="197"/>
      <c r="EQ169" s="197"/>
      <c r="ER169" s="197"/>
      <c r="ES169" s="197"/>
      <c r="ET169" s="197"/>
      <c r="EU169" s="197"/>
      <c r="EV169" s="197"/>
      <c r="EW169" s="197"/>
      <c r="EX169" s="197"/>
      <c r="EY169" s="197"/>
      <c r="EZ169" s="197"/>
      <c r="FA169" s="197"/>
      <c r="FB169" s="197"/>
      <c r="FC169" s="197"/>
      <c r="FD169" s="197"/>
      <c r="FE169" s="197"/>
      <c r="FF169" s="197"/>
      <c r="FG169" s="197"/>
      <c r="FH169" s="197"/>
      <c r="FI169" s="197"/>
      <c r="FJ169" s="197"/>
      <c r="FK169" s="197"/>
      <c r="FL169" s="197"/>
      <c r="FM169" s="197"/>
      <c r="FN169" s="197"/>
      <c r="FO169" s="197"/>
      <c r="FP169" s="197"/>
      <c r="FQ169" s="197"/>
      <c r="FR169" s="197"/>
      <c r="FS169" s="197"/>
      <c r="FT169" s="197"/>
      <c r="FU169" s="197"/>
      <c r="FV169" s="197"/>
      <c r="FW169" s="197"/>
      <c r="FX169" s="197"/>
      <c r="FY169" s="197"/>
      <c r="FZ169" s="197"/>
      <c r="GA169" s="197"/>
      <c r="GB169" s="197"/>
      <c r="GC169" s="197"/>
      <c r="GD169" s="197"/>
      <c r="GE169" s="197"/>
      <c r="GF169" s="197"/>
      <c r="GG169" s="197"/>
      <c r="GH169" s="197"/>
      <c r="GI169" s="197"/>
      <c r="GJ169" s="197"/>
      <c r="GK169" s="197"/>
      <c r="GL169" s="197"/>
      <c r="GM169" s="197"/>
      <c r="GN169" s="197"/>
      <c r="GO169" s="197"/>
      <c r="GP169" s="197"/>
      <c r="GQ169" s="197"/>
      <c r="GR169" s="197"/>
      <c r="GS169" s="197"/>
      <c r="GT169" s="197"/>
      <c r="GU169" s="197"/>
      <c r="GV169" s="197"/>
      <c r="GW169" s="197"/>
      <c r="GX169" s="197"/>
      <c r="GY169" s="197"/>
      <c r="GZ169" s="197"/>
      <c r="HA169" s="197"/>
      <c r="HB169" s="197"/>
      <c r="HC169" s="197"/>
      <c r="HD169" s="197"/>
      <c r="HE169" s="197"/>
    </row>
    <row r="170" spans="1:213" s="72" customFormat="1" ht="33.75">
      <c r="A170" s="18">
        <v>166</v>
      </c>
      <c r="B170" s="47" t="s">
        <v>145</v>
      </c>
      <c r="C170" s="79" t="s">
        <v>147</v>
      </c>
      <c r="D170" s="157" t="s">
        <v>481</v>
      </c>
      <c r="E170" s="157">
        <v>1969</v>
      </c>
      <c r="F170" s="157" t="s">
        <v>538</v>
      </c>
      <c r="G170" s="155"/>
      <c r="H170" s="19" t="s">
        <v>598</v>
      </c>
      <c r="I170" s="19"/>
      <c r="J170" s="19"/>
      <c r="K170" s="19"/>
      <c r="L170" s="19"/>
      <c r="M170" s="19"/>
      <c r="N170" s="19"/>
      <c r="O170" s="159">
        <v>9596.27</v>
      </c>
      <c r="P170" s="159"/>
      <c r="Q170" s="159"/>
      <c r="R170" s="19" t="s">
        <v>455</v>
      </c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  <c r="DB170" s="197"/>
      <c r="DC170" s="197"/>
      <c r="DD170" s="197"/>
      <c r="DE170" s="197"/>
      <c r="DF170" s="197"/>
      <c r="DG170" s="197"/>
      <c r="DH170" s="197"/>
      <c r="DI170" s="197"/>
      <c r="DJ170" s="197"/>
      <c r="DK170" s="197"/>
      <c r="DL170" s="197"/>
      <c r="DM170" s="197"/>
      <c r="DN170" s="197"/>
      <c r="DO170" s="197"/>
      <c r="DP170" s="197"/>
      <c r="DQ170" s="197"/>
      <c r="DR170" s="197"/>
      <c r="DS170" s="197"/>
      <c r="DT170" s="197"/>
      <c r="DU170" s="197"/>
      <c r="DV170" s="197"/>
      <c r="DW170" s="197"/>
      <c r="DX170" s="197"/>
      <c r="DY170" s="197"/>
      <c r="DZ170" s="197"/>
      <c r="EA170" s="197"/>
      <c r="EB170" s="197"/>
      <c r="EC170" s="197"/>
      <c r="ED170" s="197"/>
      <c r="EE170" s="197"/>
      <c r="EF170" s="197"/>
      <c r="EG170" s="197"/>
      <c r="EH170" s="197"/>
      <c r="EI170" s="197"/>
      <c r="EJ170" s="197"/>
      <c r="EK170" s="197"/>
      <c r="EL170" s="197"/>
      <c r="EM170" s="197"/>
      <c r="EN170" s="197"/>
      <c r="EO170" s="197"/>
      <c r="EP170" s="197"/>
      <c r="EQ170" s="197"/>
      <c r="ER170" s="197"/>
      <c r="ES170" s="197"/>
      <c r="ET170" s="197"/>
      <c r="EU170" s="197"/>
      <c r="EV170" s="197"/>
      <c r="EW170" s="197"/>
      <c r="EX170" s="197"/>
      <c r="EY170" s="197"/>
      <c r="EZ170" s="197"/>
      <c r="FA170" s="197"/>
      <c r="FB170" s="197"/>
      <c r="FC170" s="197"/>
      <c r="FD170" s="197"/>
      <c r="FE170" s="197"/>
      <c r="FF170" s="197"/>
      <c r="FG170" s="197"/>
      <c r="FH170" s="197"/>
      <c r="FI170" s="197"/>
      <c r="FJ170" s="197"/>
      <c r="FK170" s="197"/>
      <c r="FL170" s="197"/>
      <c r="FM170" s="197"/>
      <c r="FN170" s="197"/>
      <c r="FO170" s="197"/>
      <c r="FP170" s="197"/>
      <c r="FQ170" s="197"/>
      <c r="FR170" s="197"/>
      <c r="FS170" s="197"/>
      <c r="FT170" s="197"/>
      <c r="FU170" s="197"/>
      <c r="FV170" s="197"/>
      <c r="FW170" s="197"/>
      <c r="FX170" s="197"/>
      <c r="FY170" s="197"/>
      <c r="FZ170" s="197"/>
      <c r="GA170" s="197"/>
      <c r="GB170" s="197"/>
      <c r="GC170" s="197"/>
      <c r="GD170" s="197"/>
      <c r="GE170" s="197"/>
      <c r="GF170" s="197"/>
      <c r="GG170" s="197"/>
      <c r="GH170" s="197"/>
      <c r="GI170" s="197"/>
      <c r="GJ170" s="197"/>
      <c r="GK170" s="197"/>
      <c r="GL170" s="197"/>
      <c r="GM170" s="197"/>
      <c r="GN170" s="197"/>
      <c r="GO170" s="197"/>
      <c r="GP170" s="197"/>
      <c r="GQ170" s="197"/>
      <c r="GR170" s="197"/>
      <c r="GS170" s="197"/>
      <c r="GT170" s="197"/>
      <c r="GU170" s="197"/>
      <c r="GV170" s="197"/>
      <c r="GW170" s="197"/>
      <c r="GX170" s="197"/>
      <c r="GY170" s="197"/>
      <c r="GZ170" s="197"/>
      <c r="HA170" s="197"/>
      <c r="HB170" s="197"/>
      <c r="HC170" s="197"/>
      <c r="HD170" s="197"/>
      <c r="HE170" s="197"/>
    </row>
    <row r="171" spans="1:213" s="72" customFormat="1" ht="33.75">
      <c r="A171" s="18">
        <v>167</v>
      </c>
      <c r="B171" s="47" t="s">
        <v>145</v>
      </c>
      <c r="C171" s="79" t="s">
        <v>147</v>
      </c>
      <c r="D171" s="157" t="s">
        <v>481</v>
      </c>
      <c r="E171" s="157">
        <v>1993</v>
      </c>
      <c r="F171" s="157" t="s">
        <v>554</v>
      </c>
      <c r="G171" s="155"/>
      <c r="H171" s="19" t="s">
        <v>598</v>
      </c>
      <c r="I171" s="19"/>
      <c r="J171" s="19"/>
      <c r="K171" s="19"/>
      <c r="L171" s="19"/>
      <c r="M171" s="19"/>
      <c r="N171" s="19"/>
      <c r="O171" s="159">
        <v>72683.52</v>
      </c>
      <c r="P171" s="159"/>
      <c r="Q171" s="159"/>
      <c r="R171" s="19" t="s">
        <v>455</v>
      </c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  <c r="DB171" s="197"/>
      <c r="DC171" s="197"/>
      <c r="DD171" s="197"/>
      <c r="DE171" s="197"/>
      <c r="DF171" s="197"/>
      <c r="DG171" s="197"/>
      <c r="DH171" s="197"/>
      <c r="DI171" s="197"/>
      <c r="DJ171" s="197"/>
      <c r="DK171" s="197"/>
      <c r="DL171" s="197"/>
      <c r="DM171" s="197"/>
      <c r="DN171" s="197"/>
      <c r="DO171" s="197"/>
      <c r="DP171" s="197"/>
      <c r="DQ171" s="197"/>
      <c r="DR171" s="197"/>
      <c r="DS171" s="197"/>
      <c r="DT171" s="197"/>
      <c r="DU171" s="197"/>
      <c r="DV171" s="197"/>
      <c r="DW171" s="197"/>
      <c r="DX171" s="197"/>
      <c r="DY171" s="197"/>
      <c r="DZ171" s="197"/>
      <c r="EA171" s="197"/>
      <c r="EB171" s="197"/>
      <c r="EC171" s="197"/>
      <c r="ED171" s="197"/>
      <c r="EE171" s="197"/>
      <c r="EF171" s="197"/>
      <c r="EG171" s="197"/>
      <c r="EH171" s="197"/>
      <c r="EI171" s="197"/>
      <c r="EJ171" s="197"/>
      <c r="EK171" s="197"/>
      <c r="EL171" s="197"/>
      <c r="EM171" s="197"/>
      <c r="EN171" s="197"/>
      <c r="EO171" s="197"/>
      <c r="EP171" s="197"/>
      <c r="EQ171" s="197"/>
      <c r="ER171" s="197"/>
      <c r="ES171" s="197"/>
      <c r="ET171" s="197"/>
      <c r="EU171" s="197"/>
      <c r="EV171" s="197"/>
      <c r="EW171" s="197"/>
      <c r="EX171" s="197"/>
      <c r="EY171" s="197"/>
      <c r="EZ171" s="197"/>
      <c r="FA171" s="197"/>
      <c r="FB171" s="197"/>
      <c r="FC171" s="197"/>
      <c r="FD171" s="197"/>
      <c r="FE171" s="197"/>
      <c r="FF171" s="197"/>
      <c r="FG171" s="197"/>
      <c r="FH171" s="197"/>
      <c r="FI171" s="197"/>
      <c r="FJ171" s="197"/>
      <c r="FK171" s="197"/>
      <c r="FL171" s="197"/>
      <c r="FM171" s="197"/>
      <c r="FN171" s="197"/>
      <c r="FO171" s="197"/>
      <c r="FP171" s="197"/>
      <c r="FQ171" s="197"/>
      <c r="FR171" s="197"/>
      <c r="FS171" s="197"/>
      <c r="FT171" s="197"/>
      <c r="FU171" s="197"/>
      <c r="FV171" s="197"/>
      <c r="FW171" s="197"/>
      <c r="FX171" s="197"/>
      <c r="FY171" s="197"/>
      <c r="FZ171" s="197"/>
      <c r="GA171" s="197"/>
      <c r="GB171" s="197"/>
      <c r="GC171" s="197"/>
      <c r="GD171" s="197"/>
      <c r="GE171" s="197"/>
      <c r="GF171" s="197"/>
      <c r="GG171" s="197"/>
      <c r="GH171" s="197"/>
      <c r="GI171" s="197"/>
      <c r="GJ171" s="197"/>
      <c r="GK171" s="197"/>
      <c r="GL171" s="197"/>
      <c r="GM171" s="197"/>
      <c r="GN171" s="197"/>
      <c r="GO171" s="197"/>
      <c r="GP171" s="197"/>
      <c r="GQ171" s="197"/>
      <c r="GR171" s="197"/>
      <c r="GS171" s="197"/>
      <c r="GT171" s="197"/>
      <c r="GU171" s="197"/>
      <c r="GV171" s="197"/>
      <c r="GW171" s="197"/>
      <c r="GX171" s="197"/>
      <c r="GY171" s="197"/>
      <c r="GZ171" s="197"/>
      <c r="HA171" s="197"/>
      <c r="HB171" s="197"/>
      <c r="HC171" s="197"/>
      <c r="HD171" s="197"/>
      <c r="HE171" s="197"/>
    </row>
    <row r="172" spans="1:213" s="72" customFormat="1" ht="33.75">
      <c r="A172" s="18">
        <v>168</v>
      </c>
      <c r="B172" s="47" t="s">
        <v>145</v>
      </c>
      <c r="C172" s="79" t="s">
        <v>147</v>
      </c>
      <c r="D172" s="157" t="s">
        <v>669</v>
      </c>
      <c r="E172" s="157">
        <v>2000</v>
      </c>
      <c r="F172" s="157" t="s">
        <v>555</v>
      </c>
      <c r="G172" s="158" t="s">
        <v>577</v>
      </c>
      <c r="H172" s="19" t="s">
        <v>598</v>
      </c>
      <c r="I172" s="19" t="s">
        <v>670</v>
      </c>
      <c r="J172" s="19"/>
      <c r="K172" s="19"/>
      <c r="L172" s="19"/>
      <c r="M172" s="19"/>
      <c r="N172" s="19" t="s">
        <v>671</v>
      </c>
      <c r="O172" s="159">
        <v>1900000</v>
      </c>
      <c r="P172" s="159"/>
      <c r="Q172" s="159"/>
      <c r="R172" s="19" t="s">
        <v>455</v>
      </c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197"/>
      <c r="BU172" s="197"/>
      <c r="BV172" s="197"/>
      <c r="BW172" s="197"/>
      <c r="BX172" s="197"/>
      <c r="BY172" s="197"/>
      <c r="BZ172" s="197"/>
      <c r="CA172" s="197"/>
      <c r="CB172" s="197"/>
      <c r="CC172" s="197"/>
      <c r="CD172" s="197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/>
      <c r="DX172" s="197"/>
      <c r="DY172" s="197"/>
      <c r="DZ172" s="197"/>
      <c r="EA172" s="197"/>
      <c r="EB172" s="197"/>
      <c r="EC172" s="197"/>
      <c r="ED172" s="197"/>
      <c r="EE172" s="197"/>
      <c r="EF172" s="197"/>
      <c r="EG172" s="197"/>
      <c r="EH172" s="197"/>
      <c r="EI172" s="197"/>
      <c r="EJ172" s="197"/>
      <c r="EK172" s="197"/>
      <c r="EL172" s="197"/>
      <c r="EM172" s="197"/>
      <c r="EN172" s="197"/>
      <c r="EO172" s="197"/>
      <c r="EP172" s="197"/>
      <c r="EQ172" s="197"/>
      <c r="ER172" s="197"/>
      <c r="ES172" s="197"/>
      <c r="ET172" s="197"/>
      <c r="EU172" s="197"/>
      <c r="EV172" s="197"/>
      <c r="EW172" s="197"/>
      <c r="EX172" s="197"/>
      <c r="EY172" s="197"/>
      <c r="EZ172" s="197"/>
      <c r="FA172" s="197"/>
      <c r="FB172" s="197"/>
      <c r="FC172" s="197"/>
      <c r="FD172" s="197"/>
      <c r="FE172" s="197"/>
      <c r="FF172" s="197"/>
      <c r="FG172" s="197"/>
      <c r="FH172" s="197"/>
      <c r="FI172" s="197"/>
      <c r="FJ172" s="197"/>
      <c r="FK172" s="197"/>
      <c r="FL172" s="197"/>
      <c r="FM172" s="197"/>
      <c r="FN172" s="197"/>
      <c r="FO172" s="197"/>
      <c r="FP172" s="197"/>
      <c r="FQ172" s="197"/>
      <c r="FR172" s="197"/>
      <c r="FS172" s="197"/>
      <c r="FT172" s="197"/>
      <c r="FU172" s="197"/>
      <c r="FV172" s="197"/>
      <c r="FW172" s="197"/>
      <c r="FX172" s="197"/>
      <c r="FY172" s="197"/>
      <c r="FZ172" s="197"/>
      <c r="GA172" s="197"/>
      <c r="GB172" s="197"/>
      <c r="GC172" s="197"/>
      <c r="GD172" s="197"/>
      <c r="GE172" s="197"/>
      <c r="GF172" s="197"/>
      <c r="GG172" s="197"/>
      <c r="GH172" s="197"/>
      <c r="GI172" s="197"/>
      <c r="GJ172" s="197"/>
      <c r="GK172" s="197"/>
      <c r="GL172" s="197"/>
      <c r="GM172" s="197"/>
      <c r="GN172" s="197"/>
      <c r="GO172" s="197"/>
      <c r="GP172" s="197"/>
      <c r="GQ172" s="197"/>
      <c r="GR172" s="197"/>
      <c r="GS172" s="197"/>
      <c r="GT172" s="197"/>
      <c r="GU172" s="197"/>
      <c r="GV172" s="197"/>
      <c r="GW172" s="197"/>
      <c r="GX172" s="197"/>
      <c r="GY172" s="197"/>
      <c r="GZ172" s="197"/>
      <c r="HA172" s="197"/>
      <c r="HB172" s="197"/>
      <c r="HC172" s="197"/>
      <c r="HD172" s="197"/>
      <c r="HE172" s="197"/>
    </row>
    <row r="173" spans="1:213" s="72" customFormat="1" ht="33.75">
      <c r="A173" s="18">
        <v>169</v>
      </c>
      <c r="B173" s="47" t="s">
        <v>145</v>
      </c>
      <c r="C173" s="79" t="s">
        <v>147</v>
      </c>
      <c r="D173" s="157" t="s">
        <v>672</v>
      </c>
      <c r="E173" s="157">
        <v>2003</v>
      </c>
      <c r="F173" s="157" t="s">
        <v>556</v>
      </c>
      <c r="G173" s="158" t="s">
        <v>578</v>
      </c>
      <c r="H173" s="19" t="s">
        <v>598</v>
      </c>
      <c r="I173" s="19" t="s">
        <v>673</v>
      </c>
      <c r="J173" s="19"/>
      <c r="K173" s="19"/>
      <c r="L173" s="19"/>
      <c r="M173" s="19"/>
      <c r="N173" s="19" t="s">
        <v>674</v>
      </c>
      <c r="O173" s="159">
        <v>2600000</v>
      </c>
      <c r="P173" s="159"/>
      <c r="Q173" s="159"/>
      <c r="R173" s="19" t="s">
        <v>455</v>
      </c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  <c r="BT173" s="197"/>
      <c r="BU173" s="197"/>
      <c r="BV173" s="197"/>
      <c r="BW173" s="197"/>
      <c r="BX173" s="197"/>
      <c r="BY173" s="197"/>
      <c r="BZ173" s="197"/>
      <c r="CA173" s="197"/>
      <c r="CB173" s="197"/>
      <c r="CC173" s="197"/>
      <c r="CD173" s="197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197"/>
      <c r="DL173" s="197"/>
      <c r="DM173" s="197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  <c r="DY173" s="197"/>
      <c r="DZ173" s="197"/>
      <c r="EA173" s="197"/>
      <c r="EB173" s="197"/>
      <c r="EC173" s="197"/>
      <c r="ED173" s="197"/>
      <c r="EE173" s="197"/>
      <c r="EF173" s="197"/>
      <c r="EG173" s="197"/>
      <c r="EH173" s="197"/>
      <c r="EI173" s="197"/>
      <c r="EJ173" s="197"/>
      <c r="EK173" s="197"/>
      <c r="EL173" s="197"/>
      <c r="EM173" s="197"/>
      <c r="EN173" s="197"/>
      <c r="EO173" s="197"/>
      <c r="EP173" s="197"/>
      <c r="EQ173" s="197"/>
      <c r="ER173" s="197"/>
      <c r="ES173" s="197"/>
      <c r="ET173" s="197"/>
      <c r="EU173" s="197"/>
      <c r="EV173" s="197"/>
      <c r="EW173" s="197"/>
      <c r="EX173" s="197"/>
      <c r="EY173" s="197"/>
      <c r="EZ173" s="197"/>
      <c r="FA173" s="197"/>
      <c r="FB173" s="197"/>
      <c r="FC173" s="197"/>
      <c r="FD173" s="197"/>
      <c r="FE173" s="197"/>
      <c r="FF173" s="197"/>
      <c r="FG173" s="197"/>
      <c r="FH173" s="197"/>
      <c r="FI173" s="197"/>
      <c r="FJ173" s="197"/>
      <c r="FK173" s="197"/>
      <c r="FL173" s="197"/>
      <c r="FM173" s="197"/>
      <c r="FN173" s="197"/>
      <c r="FO173" s="197"/>
      <c r="FP173" s="197"/>
      <c r="FQ173" s="197"/>
      <c r="FR173" s="197"/>
      <c r="FS173" s="197"/>
      <c r="FT173" s="197"/>
      <c r="FU173" s="197"/>
      <c r="FV173" s="197"/>
      <c r="FW173" s="197"/>
      <c r="FX173" s="197"/>
      <c r="FY173" s="197"/>
      <c r="FZ173" s="197"/>
      <c r="GA173" s="197"/>
      <c r="GB173" s="197"/>
      <c r="GC173" s="197"/>
      <c r="GD173" s="197"/>
      <c r="GE173" s="197"/>
      <c r="GF173" s="197"/>
      <c r="GG173" s="197"/>
      <c r="GH173" s="197"/>
      <c r="GI173" s="197"/>
      <c r="GJ173" s="197"/>
      <c r="GK173" s="197"/>
      <c r="GL173" s="197"/>
      <c r="GM173" s="197"/>
      <c r="GN173" s="197"/>
      <c r="GO173" s="197"/>
      <c r="GP173" s="197"/>
      <c r="GQ173" s="197"/>
      <c r="GR173" s="197"/>
      <c r="GS173" s="197"/>
      <c r="GT173" s="197"/>
      <c r="GU173" s="197"/>
      <c r="GV173" s="197"/>
      <c r="GW173" s="197"/>
      <c r="GX173" s="197"/>
      <c r="GY173" s="197"/>
      <c r="GZ173" s="197"/>
      <c r="HA173" s="197"/>
      <c r="HB173" s="197"/>
      <c r="HC173" s="197"/>
      <c r="HD173" s="197"/>
      <c r="HE173" s="197"/>
    </row>
    <row r="174" spans="1:213" s="72" customFormat="1" ht="33.75">
      <c r="A174" s="18">
        <v>170</v>
      </c>
      <c r="B174" s="47" t="s">
        <v>145</v>
      </c>
      <c r="C174" s="79" t="s">
        <v>147</v>
      </c>
      <c r="D174" s="157" t="s">
        <v>675</v>
      </c>
      <c r="E174" s="157">
        <v>2000</v>
      </c>
      <c r="F174" s="157" t="s">
        <v>555</v>
      </c>
      <c r="G174" s="158" t="s">
        <v>579</v>
      </c>
      <c r="H174" s="19" t="s">
        <v>598</v>
      </c>
      <c r="I174" s="19" t="s">
        <v>676</v>
      </c>
      <c r="J174" s="19"/>
      <c r="K174" s="19"/>
      <c r="L174" s="19"/>
      <c r="M174" s="19"/>
      <c r="N174" s="19" t="s">
        <v>677</v>
      </c>
      <c r="O174" s="159">
        <v>1100000</v>
      </c>
      <c r="P174" s="159"/>
      <c r="Q174" s="159"/>
      <c r="R174" s="19" t="s">
        <v>455</v>
      </c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  <c r="DY174" s="197"/>
      <c r="DZ174" s="197"/>
      <c r="EA174" s="197"/>
      <c r="EB174" s="197"/>
      <c r="EC174" s="197"/>
      <c r="ED174" s="197"/>
      <c r="EE174" s="197"/>
      <c r="EF174" s="197"/>
      <c r="EG174" s="197"/>
      <c r="EH174" s="197"/>
      <c r="EI174" s="197"/>
      <c r="EJ174" s="197"/>
      <c r="EK174" s="197"/>
      <c r="EL174" s="197"/>
      <c r="EM174" s="197"/>
      <c r="EN174" s="197"/>
      <c r="EO174" s="197"/>
      <c r="EP174" s="197"/>
      <c r="EQ174" s="197"/>
      <c r="ER174" s="197"/>
      <c r="ES174" s="197"/>
      <c r="ET174" s="197"/>
      <c r="EU174" s="197"/>
      <c r="EV174" s="197"/>
      <c r="EW174" s="197"/>
      <c r="EX174" s="197"/>
      <c r="EY174" s="197"/>
      <c r="EZ174" s="197"/>
      <c r="FA174" s="197"/>
      <c r="FB174" s="197"/>
      <c r="FC174" s="197"/>
      <c r="FD174" s="197"/>
      <c r="FE174" s="197"/>
      <c r="FF174" s="197"/>
      <c r="FG174" s="197"/>
      <c r="FH174" s="197"/>
      <c r="FI174" s="197"/>
      <c r="FJ174" s="197"/>
      <c r="FK174" s="197"/>
      <c r="FL174" s="197"/>
      <c r="FM174" s="197"/>
      <c r="FN174" s="197"/>
      <c r="FO174" s="197"/>
      <c r="FP174" s="197"/>
      <c r="FQ174" s="197"/>
      <c r="FR174" s="197"/>
      <c r="FS174" s="197"/>
      <c r="FT174" s="197"/>
      <c r="FU174" s="197"/>
      <c r="FV174" s="197"/>
      <c r="FW174" s="197"/>
      <c r="FX174" s="197"/>
      <c r="FY174" s="197"/>
      <c r="FZ174" s="197"/>
      <c r="GA174" s="197"/>
      <c r="GB174" s="197"/>
      <c r="GC174" s="197"/>
      <c r="GD174" s="197"/>
      <c r="GE174" s="197"/>
      <c r="GF174" s="197"/>
      <c r="GG174" s="197"/>
      <c r="GH174" s="197"/>
      <c r="GI174" s="197"/>
      <c r="GJ174" s="197"/>
      <c r="GK174" s="197"/>
      <c r="GL174" s="197"/>
      <c r="GM174" s="197"/>
      <c r="GN174" s="197"/>
      <c r="GO174" s="197"/>
      <c r="GP174" s="197"/>
      <c r="GQ174" s="197"/>
      <c r="GR174" s="197"/>
      <c r="GS174" s="197"/>
      <c r="GT174" s="197"/>
      <c r="GU174" s="197"/>
      <c r="GV174" s="197"/>
      <c r="GW174" s="197"/>
      <c r="GX174" s="197"/>
      <c r="GY174" s="197"/>
      <c r="GZ174" s="197"/>
      <c r="HA174" s="197"/>
      <c r="HB174" s="197"/>
      <c r="HC174" s="197"/>
      <c r="HD174" s="197"/>
      <c r="HE174" s="197"/>
    </row>
    <row r="175" spans="1:213" s="72" customFormat="1" ht="56.25">
      <c r="A175" s="18">
        <v>171</v>
      </c>
      <c r="B175" s="47" t="s">
        <v>145</v>
      </c>
      <c r="C175" s="79" t="s">
        <v>147</v>
      </c>
      <c r="D175" s="157" t="s">
        <v>678</v>
      </c>
      <c r="E175" s="157">
        <v>2000</v>
      </c>
      <c r="F175" s="157" t="s">
        <v>555</v>
      </c>
      <c r="G175" s="158" t="s">
        <v>580</v>
      </c>
      <c r="H175" s="19" t="s">
        <v>598</v>
      </c>
      <c r="I175" s="19"/>
      <c r="J175" s="19"/>
      <c r="K175" s="19"/>
      <c r="L175" s="19"/>
      <c r="M175" s="19"/>
      <c r="N175" s="19" t="s">
        <v>679</v>
      </c>
      <c r="O175" s="159">
        <v>1400000</v>
      </c>
      <c r="P175" s="159"/>
      <c r="Q175" s="159"/>
      <c r="R175" s="19" t="s">
        <v>455</v>
      </c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  <c r="DY175" s="197"/>
      <c r="DZ175" s="197"/>
      <c r="EA175" s="197"/>
      <c r="EB175" s="197"/>
      <c r="EC175" s="197"/>
      <c r="ED175" s="197"/>
      <c r="EE175" s="197"/>
      <c r="EF175" s="197"/>
      <c r="EG175" s="197"/>
      <c r="EH175" s="197"/>
      <c r="EI175" s="197"/>
      <c r="EJ175" s="197"/>
      <c r="EK175" s="197"/>
      <c r="EL175" s="197"/>
      <c r="EM175" s="197"/>
      <c r="EN175" s="197"/>
      <c r="EO175" s="197"/>
      <c r="EP175" s="197"/>
      <c r="EQ175" s="197"/>
      <c r="ER175" s="197"/>
      <c r="ES175" s="197"/>
      <c r="ET175" s="197"/>
      <c r="EU175" s="197"/>
      <c r="EV175" s="197"/>
      <c r="EW175" s="197"/>
      <c r="EX175" s="197"/>
      <c r="EY175" s="197"/>
      <c r="EZ175" s="197"/>
      <c r="FA175" s="197"/>
      <c r="FB175" s="197"/>
      <c r="FC175" s="197"/>
      <c r="FD175" s="197"/>
      <c r="FE175" s="197"/>
      <c r="FF175" s="197"/>
      <c r="FG175" s="197"/>
      <c r="FH175" s="197"/>
      <c r="FI175" s="197"/>
      <c r="FJ175" s="197"/>
      <c r="FK175" s="197"/>
      <c r="FL175" s="197"/>
      <c r="FM175" s="197"/>
      <c r="FN175" s="197"/>
      <c r="FO175" s="197"/>
      <c r="FP175" s="197"/>
      <c r="FQ175" s="197"/>
      <c r="FR175" s="197"/>
      <c r="FS175" s="197"/>
      <c r="FT175" s="197"/>
      <c r="FU175" s="197"/>
      <c r="FV175" s="197"/>
      <c r="FW175" s="197"/>
      <c r="FX175" s="197"/>
      <c r="FY175" s="197"/>
      <c r="FZ175" s="197"/>
      <c r="GA175" s="197"/>
      <c r="GB175" s="197"/>
      <c r="GC175" s="197"/>
      <c r="GD175" s="197"/>
      <c r="GE175" s="197"/>
      <c r="GF175" s="197"/>
      <c r="GG175" s="197"/>
      <c r="GH175" s="197"/>
      <c r="GI175" s="197"/>
      <c r="GJ175" s="197"/>
      <c r="GK175" s="197"/>
      <c r="GL175" s="197"/>
      <c r="GM175" s="197"/>
      <c r="GN175" s="197"/>
      <c r="GO175" s="197"/>
      <c r="GP175" s="197"/>
      <c r="GQ175" s="197"/>
      <c r="GR175" s="197"/>
      <c r="GS175" s="197"/>
      <c r="GT175" s="197"/>
      <c r="GU175" s="197"/>
      <c r="GV175" s="197"/>
      <c r="GW175" s="197"/>
      <c r="GX175" s="197"/>
      <c r="GY175" s="197"/>
      <c r="GZ175" s="197"/>
      <c r="HA175" s="197"/>
      <c r="HB175" s="197"/>
      <c r="HC175" s="197"/>
      <c r="HD175" s="197"/>
      <c r="HE175" s="197"/>
    </row>
    <row r="176" spans="1:213" s="72" customFormat="1" ht="45">
      <c r="A176" s="18">
        <v>172</v>
      </c>
      <c r="B176" s="47" t="s">
        <v>145</v>
      </c>
      <c r="C176" s="79" t="s">
        <v>147</v>
      </c>
      <c r="D176" s="157" t="s">
        <v>680</v>
      </c>
      <c r="E176" s="157" t="s">
        <v>597</v>
      </c>
      <c r="F176" s="157" t="s">
        <v>557</v>
      </c>
      <c r="G176" s="158" t="s">
        <v>581</v>
      </c>
      <c r="H176" s="19" t="s">
        <v>598</v>
      </c>
      <c r="I176" s="19" t="s">
        <v>681</v>
      </c>
      <c r="J176" s="19"/>
      <c r="K176" s="19"/>
      <c r="L176" s="19"/>
      <c r="M176" s="19"/>
      <c r="N176" s="19"/>
      <c r="O176" s="159">
        <v>240000</v>
      </c>
      <c r="P176" s="159"/>
      <c r="Q176" s="159"/>
      <c r="R176" s="19" t="s">
        <v>455</v>
      </c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  <c r="EG176" s="197"/>
      <c r="EH176" s="197"/>
      <c r="EI176" s="197"/>
      <c r="EJ176" s="197"/>
      <c r="EK176" s="197"/>
      <c r="EL176" s="197"/>
      <c r="EM176" s="197"/>
      <c r="EN176" s="197"/>
      <c r="EO176" s="197"/>
      <c r="EP176" s="197"/>
      <c r="EQ176" s="197"/>
      <c r="ER176" s="197"/>
      <c r="ES176" s="197"/>
      <c r="ET176" s="197"/>
      <c r="EU176" s="197"/>
      <c r="EV176" s="197"/>
      <c r="EW176" s="197"/>
      <c r="EX176" s="197"/>
      <c r="EY176" s="197"/>
      <c r="EZ176" s="197"/>
      <c r="FA176" s="197"/>
      <c r="FB176" s="197"/>
      <c r="FC176" s="197"/>
      <c r="FD176" s="197"/>
      <c r="FE176" s="197"/>
      <c r="FF176" s="197"/>
      <c r="FG176" s="197"/>
      <c r="FH176" s="197"/>
      <c r="FI176" s="197"/>
      <c r="FJ176" s="197"/>
      <c r="FK176" s="197"/>
      <c r="FL176" s="197"/>
      <c r="FM176" s="197"/>
      <c r="FN176" s="197"/>
      <c r="FO176" s="197"/>
      <c r="FP176" s="197"/>
      <c r="FQ176" s="197"/>
      <c r="FR176" s="197"/>
      <c r="FS176" s="197"/>
      <c r="FT176" s="197"/>
      <c r="FU176" s="197"/>
      <c r="FV176" s="197"/>
      <c r="FW176" s="197"/>
      <c r="FX176" s="197"/>
      <c r="FY176" s="197"/>
      <c r="FZ176" s="197"/>
      <c r="GA176" s="197"/>
      <c r="GB176" s="197"/>
      <c r="GC176" s="197"/>
      <c r="GD176" s="197"/>
      <c r="GE176" s="197"/>
      <c r="GF176" s="197"/>
      <c r="GG176" s="197"/>
      <c r="GH176" s="197"/>
      <c r="GI176" s="197"/>
      <c r="GJ176" s="197"/>
      <c r="GK176" s="197"/>
      <c r="GL176" s="197"/>
      <c r="GM176" s="197"/>
      <c r="GN176" s="197"/>
      <c r="GO176" s="197"/>
      <c r="GP176" s="197"/>
      <c r="GQ176" s="197"/>
      <c r="GR176" s="197"/>
      <c r="GS176" s="197"/>
      <c r="GT176" s="197"/>
      <c r="GU176" s="197"/>
      <c r="GV176" s="197"/>
      <c r="GW176" s="197"/>
      <c r="GX176" s="197"/>
      <c r="GY176" s="197"/>
      <c r="GZ176" s="197"/>
      <c r="HA176" s="197"/>
      <c r="HB176" s="197"/>
      <c r="HC176" s="197"/>
      <c r="HD176" s="197"/>
      <c r="HE176" s="197"/>
    </row>
    <row r="177" spans="1:213" s="72" customFormat="1" ht="45">
      <c r="A177" s="18">
        <v>173</v>
      </c>
      <c r="B177" s="47" t="s">
        <v>145</v>
      </c>
      <c r="C177" s="79" t="s">
        <v>147</v>
      </c>
      <c r="D177" s="157" t="s">
        <v>682</v>
      </c>
      <c r="E177" s="157" t="s">
        <v>597</v>
      </c>
      <c r="F177" s="157" t="s">
        <v>557</v>
      </c>
      <c r="G177" s="158" t="s">
        <v>582</v>
      </c>
      <c r="H177" s="19" t="s">
        <v>598</v>
      </c>
      <c r="I177" s="19" t="s">
        <v>683</v>
      </c>
      <c r="J177" s="19"/>
      <c r="K177" s="19"/>
      <c r="L177" s="19"/>
      <c r="M177" s="19"/>
      <c r="N177" s="19"/>
      <c r="O177" s="159">
        <v>1000000</v>
      </c>
      <c r="P177" s="159"/>
      <c r="Q177" s="159"/>
      <c r="R177" s="19" t="s">
        <v>455</v>
      </c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  <c r="DY177" s="197"/>
      <c r="DZ177" s="197"/>
      <c r="EA177" s="197"/>
      <c r="EB177" s="197"/>
      <c r="EC177" s="197"/>
      <c r="ED177" s="197"/>
      <c r="EE177" s="197"/>
      <c r="EF177" s="197"/>
      <c r="EG177" s="197"/>
      <c r="EH177" s="197"/>
      <c r="EI177" s="197"/>
      <c r="EJ177" s="197"/>
      <c r="EK177" s="197"/>
      <c r="EL177" s="197"/>
      <c r="EM177" s="197"/>
      <c r="EN177" s="197"/>
      <c r="EO177" s="197"/>
      <c r="EP177" s="197"/>
      <c r="EQ177" s="197"/>
      <c r="ER177" s="197"/>
      <c r="ES177" s="197"/>
      <c r="ET177" s="197"/>
      <c r="EU177" s="197"/>
      <c r="EV177" s="197"/>
      <c r="EW177" s="197"/>
      <c r="EX177" s="197"/>
      <c r="EY177" s="197"/>
      <c r="EZ177" s="197"/>
      <c r="FA177" s="197"/>
      <c r="FB177" s="197"/>
      <c r="FC177" s="197"/>
      <c r="FD177" s="197"/>
      <c r="FE177" s="197"/>
      <c r="FF177" s="197"/>
      <c r="FG177" s="197"/>
      <c r="FH177" s="197"/>
      <c r="FI177" s="197"/>
      <c r="FJ177" s="197"/>
      <c r="FK177" s="197"/>
      <c r="FL177" s="197"/>
      <c r="FM177" s="197"/>
      <c r="FN177" s="197"/>
      <c r="FO177" s="197"/>
      <c r="FP177" s="197"/>
      <c r="FQ177" s="197"/>
      <c r="FR177" s="197"/>
      <c r="FS177" s="197"/>
      <c r="FT177" s="197"/>
      <c r="FU177" s="197"/>
      <c r="FV177" s="197"/>
      <c r="FW177" s="197"/>
      <c r="FX177" s="197"/>
      <c r="FY177" s="197"/>
      <c r="FZ177" s="197"/>
      <c r="GA177" s="197"/>
      <c r="GB177" s="197"/>
      <c r="GC177" s="197"/>
      <c r="GD177" s="197"/>
      <c r="GE177" s="197"/>
      <c r="GF177" s="197"/>
      <c r="GG177" s="197"/>
      <c r="GH177" s="197"/>
      <c r="GI177" s="197"/>
      <c r="GJ177" s="197"/>
      <c r="GK177" s="197"/>
      <c r="GL177" s="197"/>
      <c r="GM177" s="197"/>
      <c r="GN177" s="197"/>
      <c r="GO177" s="197"/>
      <c r="GP177" s="197"/>
      <c r="GQ177" s="197"/>
      <c r="GR177" s="197"/>
      <c r="GS177" s="197"/>
      <c r="GT177" s="197"/>
      <c r="GU177" s="197"/>
      <c r="GV177" s="197"/>
      <c r="GW177" s="197"/>
      <c r="GX177" s="197"/>
      <c r="GY177" s="197"/>
      <c r="GZ177" s="197"/>
      <c r="HA177" s="197"/>
      <c r="HB177" s="197"/>
      <c r="HC177" s="197"/>
      <c r="HD177" s="197"/>
      <c r="HE177" s="197"/>
    </row>
    <row r="178" spans="1:213" s="72" customFormat="1" ht="45">
      <c r="A178" s="18">
        <v>174</v>
      </c>
      <c r="B178" s="47" t="s">
        <v>145</v>
      </c>
      <c r="C178" s="79" t="s">
        <v>147</v>
      </c>
      <c r="D178" s="157" t="s">
        <v>684</v>
      </c>
      <c r="E178" s="157" t="s">
        <v>597</v>
      </c>
      <c r="F178" s="157" t="s">
        <v>557</v>
      </c>
      <c r="G178" s="158" t="s">
        <v>583</v>
      </c>
      <c r="H178" s="19" t="s">
        <v>598</v>
      </c>
      <c r="I178" s="19" t="s">
        <v>685</v>
      </c>
      <c r="J178" s="19"/>
      <c r="K178" s="19"/>
      <c r="L178" s="19"/>
      <c r="M178" s="19"/>
      <c r="N178" s="19"/>
      <c r="O178" s="159">
        <v>990000</v>
      </c>
      <c r="P178" s="159"/>
      <c r="Q178" s="159"/>
      <c r="R178" s="19" t="s">
        <v>455</v>
      </c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197"/>
      <c r="AX178" s="197"/>
      <c r="AY178" s="197"/>
      <c r="AZ178" s="197"/>
      <c r="BA178" s="197"/>
      <c r="BB178" s="197"/>
      <c r="BC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M178" s="197"/>
      <c r="BN178" s="197"/>
      <c r="BO178" s="197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197"/>
      <c r="ED178" s="197"/>
      <c r="EE178" s="197"/>
      <c r="EF178" s="197"/>
      <c r="EG178" s="197"/>
      <c r="EH178" s="197"/>
      <c r="EI178" s="197"/>
      <c r="EJ178" s="197"/>
      <c r="EK178" s="197"/>
      <c r="EL178" s="197"/>
      <c r="EM178" s="197"/>
      <c r="EN178" s="197"/>
      <c r="EO178" s="197"/>
      <c r="EP178" s="197"/>
      <c r="EQ178" s="197"/>
      <c r="ER178" s="197"/>
      <c r="ES178" s="197"/>
      <c r="ET178" s="197"/>
      <c r="EU178" s="197"/>
      <c r="EV178" s="197"/>
      <c r="EW178" s="197"/>
      <c r="EX178" s="197"/>
      <c r="EY178" s="197"/>
      <c r="EZ178" s="197"/>
      <c r="FA178" s="197"/>
      <c r="FB178" s="197"/>
      <c r="FC178" s="197"/>
      <c r="FD178" s="197"/>
      <c r="FE178" s="197"/>
      <c r="FF178" s="197"/>
      <c r="FG178" s="197"/>
      <c r="FH178" s="197"/>
      <c r="FI178" s="197"/>
      <c r="FJ178" s="197"/>
      <c r="FK178" s="197"/>
      <c r="FL178" s="197"/>
      <c r="FM178" s="197"/>
      <c r="FN178" s="197"/>
      <c r="FO178" s="197"/>
      <c r="FP178" s="197"/>
      <c r="FQ178" s="197"/>
      <c r="FR178" s="197"/>
      <c r="FS178" s="197"/>
      <c r="FT178" s="197"/>
      <c r="FU178" s="197"/>
      <c r="FV178" s="197"/>
      <c r="FW178" s="197"/>
      <c r="FX178" s="197"/>
      <c r="FY178" s="197"/>
      <c r="FZ178" s="197"/>
      <c r="GA178" s="197"/>
      <c r="GB178" s="197"/>
      <c r="GC178" s="197"/>
      <c r="GD178" s="197"/>
      <c r="GE178" s="197"/>
      <c r="GF178" s="197"/>
      <c r="GG178" s="197"/>
      <c r="GH178" s="197"/>
      <c r="GI178" s="197"/>
      <c r="GJ178" s="197"/>
      <c r="GK178" s="197"/>
      <c r="GL178" s="197"/>
      <c r="GM178" s="197"/>
      <c r="GN178" s="197"/>
      <c r="GO178" s="197"/>
      <c r="GP178" s="197"/>
      <c r="GQ178" s="197"/>
      <c r="GR178" s="197"/>
      <c r="GS178" s="197"/>
      <c r="GT178" s="197"/>
      <c r="GU178" s="197"/>
      <c r="GV178" s="197"/>
      <c r="GW178" s="197"/>
      <c r="GX178" s="197"/>
      <c r="GY178" s="197"/>
      <c r="GZ178" s="197"/>
      <c r="HA178" s="197"/>
      <c r="HB178" s="197"/>
      <c r="HC178" s="197"/>
      <c r="HD178" s="197"/>
      <c r="HE178" s="197"/>
    </row>
    <row r="179" spans="1:213" s="72" customFormat="1" ht="45">
      <c r="A179" s="18">
        <v>175</v>
      </c>
      <c r="B179" s="47" t="s">
        <v>145</v>
      </c>
      <c r="C179" s="79" t="s">
        <v>147</v>
      </c>
      <c r="D179" s="157" t="s">
        <v>482</v>
      </c>
      <c r="E179" s="157"/>
      <c r="F179" s="157" t="s">
        <v>557</v>
      </c>
      <c r="G179" s="158" t="s">
        <v>584</v>
      </c>
      <c r="H179" s="19" t="s">
        <v>598</v>
      </c>
      <c r="I179" s="19"/>
      <c r="J179" s="19"/>
      <c r="K179" s="19"/>
      <c r="L179" s="19"/>
      <c r="M179" s="19"/>
      <c r="N179" s="19"/>
      <c r="O179" s="159">
        <v>48000</v>
      </c>
      <c r="P179" s="159"/>
      <c r="Q179" s="159"/>
      <c r="R179" s="19" t="s">
        <v>455</v>
      </c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197"/>
      <c r="AT179" s="197"/>
      <c r="AU179" s="197"/>
      <c r="AV179" s="197"/>
      <c r="AW179" s="197"/>
      <c r="AX179" s="197"/>
      <c r="AY179" s="197"/>
      <c r="AZ179" s="197"/>
      <c r="BA179" s="197"/>
      <c r="BB179" s="197"/>
      <c r="BC179" s="197"/>
      <c r="BD179" s="197"/>
      <c r="BE179" s="197"/>
      <c r="BF179" s="197"/>
      <c r="BG179" s="197"/>
      <c r="BH179" s="197"/>
      <c r="BI179" s="197"/>
      <c r="BJ179" s="197"/>
      <c r="BK179" s="197"/>
      <c r="BL179" s="197"/>
      <c r="BM179" s="197"/>
      <c r="BN179" s="197"/>
      <c r="BO179" s="197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  <c r="DY179" s="197"/>
      <c r="DZ179" s="197"/>
      <c r="EA179" s="197"/>
      <c r="EB179" s="197"/>
      <c r="EC179" s="197"/>
      <c r="ED179" s="197"/>
      <c r="EE179" s="197"/>
      <c r="EF179" s="197"/>
      <c r="EG179" s="197"/>
      <c r="EH179" s="197"/>
      <c r="EI179" s="197"/>
      <c r="EJ179" s="197"/>
      <c r="EK179" s="197"/>
      <c r="EL179" s="197"/>
      <c r="EM179" s="197"/>
      <c r="EN179" s="197"/>
      <c r="EO179" s="197"/>
      <c r="EP179" s="197"/>
      <c r="EQ179" s="197"/>
      <c r="ER179" s="197"/>
      <c r="ES179" s="197"/>
      <c r="ET179" s="197"/>
      <c r="EU179" s="197"/>
      <c r="EV179" s="197"/>
      <c r="EW179" s="197"/>
      <c r="EX179" s="197"/>
      <c r="EY179" s="197"/>
      <c r="EZ179" s="197"/>
      <c r="FA179" s="197"/>
      <c r="FB179" s="197"/>
      <c r="FC179" s="197"/>
      <c r="FD179" s="197"/>
      <c r="FE179" s="197"/>
      <c r="FF179" s="197"/>
      <c r="FG179" s="197"/>
      <c r="FH179" s="197"/>
      <c r="FI179" s="197"/>
      <c r="FJ179" s="197"/>
      <c r="FK179" s="197"/>
      <c r="FL179" s="197"/>
      <c r="FM179" s="197"/>
      <c r="FN179" s="197"/>
      <c r="FO179" s="197"/>
      <c r="FP179" s="197"/>
      <c r="FQ179" s="197"/>
      <c r="FR179" s="197"/>
      <c r="FS179" s="197"/>
      <c r="FT179" s="197"/>
      <c r="FU179" s="197"/>
      <c r="FV179" s="197"/>
      <c r="FW179" s="197"/>
      <c r="FX179" s="197"/>
      <c r="FY179" s="197"/>
      <c r="FZ179" s="197"/>
      <c r="GA179" s="197"/>
      <c r="GB179" s="197"/>
      <c r="GC179" s="197"/>
      <c r="GD179" s="197"/>
      <c r="GE179" s="197"/>
      <c r="GF179" s="197"/>
      <c r="GG179" s="197"/>
      <c r="GH179" s="197"/>
      <c r="GI179" s="197"/>
      <c r="GJ179" s="197"/>
      <c r="GK179" s="197"/>
      <c r="GL179" s="197"/>
      <c r="GM179" s="197"/>
      <c r="GN179" s="197"/>
      <c r="GO179" s="197"/>
      <c r="GP179" s="197"/>
      <c r="GQ179" s="197"/>
      <c r="GR179" s="197"/>
      <c r="GS179" s="197"/>
      <c r="GT179" s="197"/>
      <c r="GU179" s="197"/>
      <c r="GV179" s="197"/>
      <c r="GW179" s="197"/>
      <c r="GX179" s="197"/>
      <c r="GY179" s="197"/>
      <c r="GZ179" s="197"/>
      <c r="HA179" s="197"/>
      <c r="HB179" s="197"/>
      <c r="HC179" s="197"/>
      <c r="HD179" s="197"/>
      <c r="HE179" s="197"/>
    </row>
    <row r="180" spans="1:213" s="72" customFormat="1" ht="45">
      <c r="A180" s="18">
        <v>176</v>
      </c>
      <c r="B180" s="47" t="s">
        <v>145</v>
      </c>
      <c r="C180" s="79" t="s">
        <v>147</v>
      </c>
      <c r="D180" s="157" t="s">
        <v>483</v>
      </c>
      <c r="E180" s="157"/>
      <c r="F180" s="157" t="s">
        <v>557</v>
      </c>
      <c r="G180" s="158" t="s">
        <v>585</v>
      </c>
      <c r="H180" s="19" t="s">
        <v>598</v>
      </c>
      <c r="I180" s="19"/>
      <c r="J180" s="19"/>
      <c r="K180" s="19"/>
      <c r="L180" s="19"/>
      <c r="M180" s="19"/>
      <c r="N180" s="19"/>
      <c r="O180" s="159">
        <v>48000</v>
      </c>
      <c r="P180" s="159"/>
      <c r="Q180" s="159"/>
      <c r="R180" s="19" t="s">
        <v>455</v>
      </c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197"/>
      <c r="BD180" s="197"/>
      <c r="BE180" s="197"/>
      <c r="BF180" s="197"/>
      <c r="BG180" s="197"/>
      <c r="BH180" s="197"/>
      <c r="BI180" s="197"/>
      <c r="BJ180" s="197"/>
      <c r="BK180" s="197"/>
      <c r="BL180" s="197"/>
      <c r="BM180" s="197"/>
      <c r="BN180" s="197"/>
      <c r="BO180" s="197"/>
      <c r="BP180" s="197"/>
      <c r="BQ180" s="197"/>
      <c r="BR180" s="197"/>
      <c r="BS180" s="197"/>
      <c r="BT180" s="197"/>
      <c r="BU180" s="197"/>
      <c r="BV180" s="197"/>
      <c r="BW180" s="197"/>
      <c r="BX180" s="197"/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97"/>
      <c r="CJ180" s="197"/>
      <c r="CK180" s="197"/>
      <c r="CL180" s="197"/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  <c r="DB180" s="197"/>
      <c r="DC180" s="197"/>
      <c r="DD180" s="197"/>
      <c r="DE180" s="197"/>
      <c r="DF180" s="197"/>
      <c r="DG180" s="197"/>
      <c r="DH180" s="197"/>
      <c r="DI180" s="197"/>
      <c r="DJ180" s="197"/>
      <c r="DK180" s="197"/>
      <c r="DL180" s="197"/>
      <c r="DM180" s="197"/>
      <c r="DN180" s="197"/>
      <c r="DO180" s="197"/>
      <c r="DP180" s="197"/>
      <c r="DQ180" s="197"/>
      <c r="DR180" s="197"/>
      <c r="DS180" s="197"/>
      <c r="DT180" s="197"/>
      <c r="DU180" s="197"/>
      <c r="DV180" s="197"/>
      <c r="DW180" s="197"/>
      <c r="DX180" s="197"/>
      <c r="DY180" s="197"/>
      <c r="DZ180" s="197"/>
      <c r="EA180" s="197"/>
      <c r="EB180" s="197"/>
      <c r="EC180" s="197"/>
      <c r="ED180" s="197"/>
      <c r="EE180" s="197"/>
      <c r="EF180" s="197"/>
      <c r="EG180" s="197"/>
      <c r="EH180" s="197"/>
      <c r="EI180" s="197"/>
      <c r="EJ180" s="197"/>
      <c r="EK180" s="197"/>
      <c r="EL180" s="197"/>
      <c r="EM180" s="197"/>
      <c r="EN180" s="197"/>
      <c r="EO180" s="197"/>
      <c r="EP180" s="197"/>
      <c r="EQ180" s="197"/>
      <c r="ER180" s="197"/>
      <c r="ES180" s="197"/>
      <c r="ET180" s="197"/>
      <c r="EU180" s="197"/>
      <c r="EV180" s="197"/>
      <c r="EW180" s="197"/>
      <c r="EX180" s="197"/>
      <c r="EY180" s="197"/>
      <c r="EZ180" s="197"/>
      <c r="FA180" s="197"/>
      <c r="FB180" s="197"/>
      <c r="FC180" s="197"/>
      <c r="FD180" s="197"/>
      <c r="FE180" s="197"/>
      <c r="FF180" s="197"/>
      <c r="FG180" s="197"/>
      <c r="FH180" s="197"/>
      <c r="FI180" s="197"/>
      <c r="FJ180" s="197"/>
      <c r="FK180" s="197"/>
      <c r="FL180" s="197"/>
      <c r="FM180" s="197"/>
      <c r="FN180" s="197"/>
      <c r="FO180" s="197"/>
      <c r="FP180" s="197"/>
      <c r="FQ180" s="197"/>
      <c r="FR180" s="197"/>
      <c r="FS180" s="197"/>
      <c r="FT180" s="197"/>
      <c r="FU180" s="197"/>
      <c r="FV180" s="197"/>
      <c r="FW180" s="197"/>
      <c r="FX180" s="197"/>
      <c r="FY180" s="197"/>
      <c r="FZ180" s="197"/>
      <c r="GA180" s="197"/>
      <c r="GB180" s="197"/>
      <c r="GC180" s="197"/>
      <c r="GD180" s="197"/>
      <c r="GE180" s="197"/>
      <c r="GF180" s="197"/>
      <c r="GG180" s="197"/>
      <c r="GH180" s="197"/>
      <c r="GI180" s="197"/>
      <c r="GJ180" s="197"/>
      <c r="GK180" s="197"/>
      <c r="GL180" s="197"/>
      <c r="GM180" s="197"/>
      <c r="GN180" s="197"/>
      <c r="GO180" s="197"/>
      <c r="GP180" s="197"/>
      <c r="GQ180" s="197"/>
      <c r="GR180" s="197"/>
      <c r="GS180" s="197"/>
      <c r="GT180" s="197"/>
      <c r="GU180" s="197"/>
      <c r="GV180" s="197"/>
      <c r="GW180" s="197"/>
      <c r="GX180" s="197"/>
      <c r="GY180" s="197"/>
      <c r="GZ180" s="197"/>
      <c r="HA180" s="197"/>
      <c r="HB180" s="197"/>
      <c r="HC180" s="197"/>
      <c r="HD180" s="197"/>
      <c r="HE180" s="197"/>
    </row>
    <row r="181" spans="1:213" s="72" customFormat="1" ht="45">
      <c r="A181" s="18">
        <v>177</v>
      </c>
      <c r="B181" s="47" t="s">
        <v>145</v>
      </c>
      <c r="C181" s="79" t="s">
        <v>147</v>
      </c>
      <c r="D181" s="157" t="s">
        <v>484</v>
      </c>
      <c r="E181" s="157"/>
      <c r="F181" s="157" t="s">
        <v>557</v>
      </c>
      <c r="G181" s="158" t="s">
        <v>586</v>
      </c>
      <c r="H181" s="19" t="s">
        <v>598</v>
      </c>
      <c r="I181" s="19"/>
      <c r="J181" s="19"/>
      <c r="K181" s="19"/>
      <c r="L181" s="19"/>
      <c r="M181" s="19"/>
      <c r="N181" s="19"/>
      <c r="O181" s="159">
        <v>48000</v>
      </c>
      <c r="P181" s="159"/>
      <c r="Q181" s="159"/>
      <c r="R181" s="19" t="s">
        <v>455</v>
      </c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  <c r="EN181" s="197"/>
      <c r="EO181" s="197"/>
      <c r="EP181" s="197"/>
      <c r="EQ181" s="197"/>
      <c r="ER181" s="197"/>
      <c r="ES181" s="197"/>
      <c r="ET181" s="197"/>
      <c r="EU181" s="197"/>
      <c r="EV181" s="197"/>
      <c r="EW181" s="197"/>
      <c r="EX181" s="197"/>
      <c r="EY181" s="197"/>
      <c r="EZ181" s="197"/>
      <c r="FA181" s="197"/>
      <c r="FB181" s="197"/>
      <c r="FC181" s="197"/>
      <c r="FD181" s="197"/>
      <c r="FE181" s="197"/>
      <c r="FF181" s="197"/>
      <c r="FG181" s="197"/>
      <c r="FH181" s="197"/>
      <c r="FI181" s="197"/>
      <c r="FJ181" s="197"/>
      <c r="FK181" s="197"/>
      <c r="FL181" s="197"/>
      <c r="FM181" s="197"/>
      <c r="FN181" s="197"/>
      <c r="FO181" s="197"/>
      <c r="FP181" s="197"/>
      <c r="FQ181" s="197"/>
      <c r="FR181" s="197"/>
      <c r="FS181" s="197"/>
      <c r="FT181" s="197"/>
      <c r="FU181" s="197"/>
      <c r="FV181" s="197"/>
      <c r="FW181" s="197"/>
      <c r="FX181" s="197"/>
      <c r="FY181" s="197"/>
      <c r="FZ181" s="197"/>
      <c r="GA181" s="197"/>
      <c r="GB181" s="197"/>
      <c r="GC181" s="197"/>
      <c r="GD181" s="197"/>
      <c r="GE181" s="197"/>
      <c r="GF181" s="197"/>
      <c r="GG181" s="197"/>
      <c r="GH181" s="197"/>
      <c r="GI181" s="197"/>
      <c r="GJ181" s="197"/>
      <c r="GK181" s="197"/>
      <c r="GL181" s="197"/>
      <c r="GM181" s="197"/>
      <c r="GN181" s="197"/>
      <c r="GO181" s="197"/>
      <c r="GP181" s="197"/>
      <c r="GQ181" s="197"/>
      <c r="GR181" s="197"/>
      <c r="GS181" s="197"/>
      <c r="GT181" s="197"/>
      <c r="GU181" s="197"/>
      <c r="GV181" s="197"/>
      <c r="GW181" s="197"/>
      <c r="GX181" s="197"/>
      <c r="GY181" s="197"/>
      <c r="GZ181" s="197"/>
      <c r="HA181" s="197"/>
      <c r="HB181" s="197"/>
      <c r="HC181" s="197"/>
      <c r="HD181" s="197"/>
      <c r="HE181" s="197"/>
    </row>
    <row r="182" spans="1:213" s="72" customFormat="1" ht="45">
      <c r="A182" s="18">
        <v>178</v>
      </c>
      <c r="B182" s="47" t="s">
        <v>145</v>
      </c>
      <c r="C182" s="79" t="s">
        <v>147</v>
      </c>
      <c r="D182" s="157" t="s">
        <v>485</v>
      </c>
      <c r="E182" s="157"/>
      <c r="F182" s="157" t="s">
        <v>557</v>
      </c>
      <c r="G182" s="158" t="s">
        <v>587</v>
      </c>
      <c r="H182" s="19" t="s">
        <v>598</v>
      </c>
      <c r="I182" s="19"/>
      <c r="J182" s="19"/>
      <c r="K182" s="19"/>
      <c r="L182" s="19"/>
      <c r="M182" s="19"/>
      <c r="N182" s="19"/>
      <c r="O182" s="159">
        <v>48000</v>
      </c>
      <c r="P182" s="159"/>
      <c r="Q182" s="159"/>
      <c r="R182" s="19" t="s">
        <v>455</v>
      </c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197"/>
      <c r="AX182" s="197"/>
      <c r="AY182" s="197"/>
      <c r="AZ182" s="197"/>
      <c r="BA182" s="197"/>
      <c r="BB182" s="197"/>
      <c r="BC182" s="197"/>
      <c r="BD182" s="197"/>
      <c r="BE182" s="197"/>
      <c r="BF182" s="197"/>
      <c r="BG182" s="197"/>
      <c r="BH182" s="197"/>
      <c r="BI182" s="197"/>
      <c r="BJ182" s="197"/>
      <c r="BK182" s="197"/>
      <c r="BL182" s="197"/>
      <c r="BM182" s="197"/>
      <c r="BN182" s="197"/>
      <c r="BO182" s="197"/>
      <c r="BP182" s="197"/>
      <c r="BQ182" s="197"/>
      <c r="BR182" s="197"/>
      <c r="BS182" s="197"/>
      <c r="BT182" s="197"/>
      <c r="BU182" s="197"/>
      <c r="BV182" s="197"/>
      <c r="BW182" s="197"/>
      <c r="BX182" s="197"/>
      <c r="BY182" s="197"/>
      <c r="BZ182" s="197"/>
      <c r="CA182" s="197"/>
      <c r="CB182" s="197"/>
      <c r="CC182" s="197"/>
      <c r="CD182" s="197"/>
      <c r="CE182" s="197"/>
      <c r="CF182" s="197"/>
      <c r="CG182" s="197"/>
      <c r="CH182" s="197"/>
      <c r="CI182" s="197"/>
      <c r="CJ182" s="197"/>
      <c r="CK182" s="197"/>
      <c r="CL182" s="197"/>
      <c r="CM182" s="197"/>
      <c r="CN182" s="197"/>
      <c r="CO182" s="197"/>
      <c r="CP182" s="197"/>
      <c r="CQ182" s="197"/>
      <c r="CR182" s="197"/>
      <c r="CS182" s="197"/>
      <c r="CT182" s="197"/>
      <c r="CU182" s="197"/>
      <c r="CV182" s="197"/>
      <c r="CW182" s="197"/>
      <c r="CX182" s="197"/>
      <c r="CY182" s="197"/>
      <c r="CZ182" s="197"/>
      <c r="DA182" s="197"/>
      <c r="DB182" s="197"/>
      <c r="DC182" s="197"/>
      <c r="DD182" s="197"/>
      <c r="DE182" s="197"/>
      <c r="DF182" s="197"/>
      <c r="DG182" s="197"/>
      <c r="DH182" s="197"/>
      <c r="DI182" s="197"/>
      <c r="DJ182" s="197"/>
      <c r="DK182" s="197"/>
      <c r="DL182" s="197"/>
      <c r="DM182" s="197"/>
      <c r="DN182" s="197"/>
      <c r="DO182" s="197"/>
      <c r="DP182" s="197"/>
      <c r="DQ182" s="197"/>
      <c r="DR182" s="197"/>
      <c r="DS182" s="197"/>
      <c r="DT182" s="197"/>
      <c r="DU182" s="197"/>
      <c r="DV182" s="197"/>
      <c r="DW182" s="197"/>
      <c r="DX182" s="197"/>
      <c r="DY182" s="197"/>
      <c r="DZ182" s="197"/>
      <c r="EA182" s="197"/>
      <c r="EB182" s="197"/>
      <c r="EC182" s="197"/>
      <c r="ED182" s="197"/>
      <c r="EE182" s="197"/>
      <c r="EF182" s="197"/>
      <c r="EG182" s="197"/>
      <c r="EH182" s="197"/>
      <c r="EI182" s="197"/>
      <c r="EJ182" s="197"/>
      <c r="EK182" s="197"/>
      <c r="EL182" s="197"/>
      <c r="EM182" s="197"/>
      <c r="EN182" s="197"/>
      <c r="EO182" s="197"/>
      <c r="EP182" s="197"/>
      <c r="EQ182" s="197"/>
      <c r="ER182" s="197"/>
      <c r="ES182" s="197"/>
      <c r="ET182" s="197"/>
      <c r="EU182" s="197"/>
      <c r="EV182" s="197"/>
      <c r="EW182" s="197"/>
      <c r="EX182" s="197"/>
      <c r="EY182" s="197"/>
      <c r="EZ182" s="197"/>
      <c r="FA182" s="197"/>
      <c r="FB182" s="197"/>
      <c r="FC182" s="197"/>
      <c r="FD182" s="197"/>
      <c r="FE182" s="197"/>
      <c r="FF182" s="197"/>
      <c r="FG182" s="197"/>
      <c r="FH182" s="197"/>
      <c r="FI182" s="197"/>
      <c r="FJ182" s="197"/>
      <c r="FK182" s="197"/>
      <c r="FL182" s="197"/>
      <c r="FM182" s="197"/>
      <c r="FN182" s="197"/>
      <c r="FO182" s="197"/>
      <c r="FP182" s="197"/>
      <c r="FQ182" s="197"/>
      <c r="FR182" s="197"/>
      <c r="FS182" s="197"/>
      <c r="FT182" s="197"/>
      <c r="FU182" s="197"/>
      <c r="FV182" s="197"/>
      <c r="FW182" s="197"/>
      <c r="FX182" s="197"/>
      <c r="FY182" s="197"/>
      <c r="FZ182" s="197"/>
      <c r="GA182" s="197"/>
      <c r="GB182" s="197"/>
      <c r="GC182" s="197"/>
      <c r="GD182" s="197"/>
      <c r="GE182" s="197"/>
      <c r="GF182" s="197"/>
      <c r="GG182" s="197"/>
      <c r="GH182" s="197"/>
      <c r="GI182" s="197"/>
      <c r="GJ182" s="197"/>
      <c r="GK182" s="197"/>
      <c r="GL182" s="197"/>
      <c r="GM182" s="197"/>
      <c r="GN182" s="197"/>
      <c r="GO182" s="197"/>
      <c r="GP182" s="197"/>
      <c r="GQ182" s="197"/>
      <c r="GR182" s="197"/>
      <c r="GS182" s="197"/>
      <c r="GT182" s="197"/>
      <c r="GU182" s="197"/>
      <c r="GV182" s="197"/>
      <c r="GW182" s="197"/>
      <c r="GX182" s="197"/>
      <c r="GY182" s="197"/>
      <c r="GZ182" s="197"/>
      <c r="HA182" s="197"/>
      <c r="HB182" s="197"/>
      <c r="HC182" s="197"/>
      <c r="HD182" s="197"/>
      <c r="HE182" s="197"/>
    </row>
    <row r="183" spans="1:213" s="72" customFormat="1" ht="45">
      <c r="A183" s="18">
        <v>179</v>
      </c>
      <c r="B183" s="47" t="s">
        <v>145</v>
      </c>
      <c r="C183" s="79" t="s">
        <v>147</v>
      </c>
      <c r="D183" s="157" t="s">
        <v>486</v>
      </c>
      <c r="E183" s="157"/>
      <c r="F183" s="157" t="s">
        <v>557</v>
      </c>
      <c r="G183" s="158" t="s">
        <v>588</v>
      </c>
      <c r="H183" s="19" t="s">
        <v>598</v>
      </c>
      <c r="I183" s="19"/>
      <c r="J183" s="19"/>
      <c r="K183" s="19"/>
      <c r="L183" s="19"/>
      <c r="M183" s="19"/>
      <c r="N183" s="19"/>
      <c r="O183" s="159">
        <v>48000</v>
      </c>
      <c r="P183" s="159"/>
      <c r="Q183" s="159"/>
      <c r="R183" s="19" t="s">
        <v>455</v>
      </c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197"/>
      <c r="AX183" s="197"/>
      <c r="AY183" s="197"/>
      <c r="AZ183" s="197"/>
      <c r="BA183" s="197"/>
      <c r="BB183" s="197"/>
      <c r="BC183" s="197"/>
      <c r="BD183" s="197"/>
      <c r="BE183" s="197"/>
      <c r="BF183" s="197"/>
      <c r="BG183" s="197"/>
      <c r="BH183" s="197"/>
      <c r="BI183" s="197"/>
      <c r="BJ183" s="197"/>
      <c r="BK183" s="197"/>
      <c r="BL183" s="197"/>
      <c r="BM183" s="197"/>
      <c r="BN183" s="197"/>
      <c r="BO183" s="197"/>
      <c r="BP183" s="197"/>
      <c r="BQ183" s="197"/>
      <c r="BR183" s="197"/>
      <c r="BS183" s="197"/>
      <c r="BT183" s="197"/>
      <c r="BU183" s="197"/>
      <c r="BV183" s="197"/>
      <c r="BW183" s="197"/>
      <c r="BX183" s="197"/>
      <c r="BY183" s="197"/>
      <c r="BZ183" s="197"/>
      <c r="CA183" s="197"/>
      <c r="CB183" s="197"/>
      <c r="CC183" s="197"/>
      <c r="CD183" s="197"/>
      <c r="CE183" s="197"/>
      <c r="CF183" s="197"/>
      <c r="CG183" s="197"/>
      <c r="CH183" s="197"/>
      <c r="CI183" s="197"/>
      <c r="CJ183" s="197"/>
      <c r="CK183" s="197"/>
      <c r="CL183" s="197"/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  <c r="DB183" s="197"/>
      <c r="DC183" s="197"/>
      <c r="DD183" s="197"/>
      <c r="DE183" s="197"/>
      <c r="DF183" s="197"/>
      <c r="DG183" s="197"/>
      <c r="DH183" s="197"/>
      <c r="DI183" s="197"/>
      <c r="DJ183" s="197"/>
      <c r="DK183" s="197"/>
      <c r="DL183" s="197"/>
      <c r="DM183" s="197"/>
      <c r="DN183" s="197"/>
      <c r="DO183" s="197"/>
      <c r="DP183" s="197"/>
      <c r="DQ183" s="197"/>
      <c r="DR183" s="197"/>
      <c r="DS183" s="197"/>
      <c r="DT183" s="197"/>
      <c r="DU183" s="197"/>
      <c r="DV183" s="197"/>
      <c r="DW183" s="197"/>
      <c r="DX183" s="197"/>
      <c r="DY183" s="197"/>
      <c r="DZ183" s="197"/>
      <c r="EA183" s="197"/>
      <c r="EB183" s="197"/>
      <c r="EC183" s="197"/>
      <c r="ED183" s="197"/>
      <c r="EE183" s="197"/>
      <c r="EF183" s="197"/>
      <c r="EG183" s="197"/>
      <c r="EH183" s="197"/>
      <c r="EI183" s="197"/>
      <c r="EJ183" s="197"/>
      <c r="EK183" s="197"/>
      <c r="EL183" s="197"/>
      <c r="EM183" s="197"/>
      <c r="EN183" s="197"/>
      <c r="EO183" s="197"/>
      <c r="EP183" s="197"/>
      <c r="EQ183" s="197"/>
      <c r="ER183" s="197"/>
      <c r="ES183" s="197"/>
      <c r="ET183" s="197"/>
      <c r="EU183" s="197"/>
      <c r="EV183" s="197"/>
      <c r="EW183" s="197"/>
      <c r="EX183" s="197"/>
      <c r="EY183" s="197"/>
      <c r="EZ183" s="197"/>
      <c r="FA183" s="197"/>
      <c r="FB183" s="197"/>
      <c r="FC183" s="197"/>
      <c r="FD183" s="197"/>
      <c r="FE183" s="197"/>
      <c r="FF183" s="197"/>
      <c r="FG183" s="197"/>
      <c r="FH183" s="197"/>
      <c r="FI183" s="197"/>
      <c r="FJ183" s="197"/>
      <c r="FK183" s="197"/>
      <c r="FL183" s="197"/>
      <c r="FM183" s="197"/>
      <c r="FN183" s="197"/>
      <c r="FO183" s="197"/>
      <c r="FP183" s="197"/>
      <c r="FQ183" s="197"/>
      <c r="FR183" s="197"/>
      <c r="FS183" s="197"/>
      <c r="FT183" s="197"/>
      <c r="FU183" s="197"/>
      <c r="FV183" s="197"/>
      <c r="FW183" s="197"/>
      <c r="FX183" s="197"/>
      <c r="FY183" s="197"/>
      <c r="FZ183" s="197"/>
      <c r="GA183" s="197"/>
      <c r="GB183" s="197"/>
      <c r="GC183" s="197"/>
      <c r="GD183" s="197"/>
      <c r="GE183" s="197"/>
      <c r="GF183" s="197"/>
      <c r="GG183" s="197"/>
      <c r="GH183" s="197"/>
      <c r="GI183" s="197"/>
      <c r="GJ183" s="197"/>
      <c r="GK183" s="197"/>
      <c r="GL183" s="197"/>
      <c r="GM183" s="197"/>
      <c r="GN183" s="197"/>
      <c r="GO183" s="197"/>
      <c r="GP183" s="197"/>
      <c r="GQ183" s="197"/>
      <c r="GR183" s="197"/>
      <c r="GS183" s="197"/>
      <c r="GT183" s="197"/>
      <c r="GU183" s="197"/>
      <c r="GV183" s="197"/>
      <c r="GW183" s="197"/>
      <c r="GX183" s="197"/>
      <c r="GY183" s="197"/>
      <c r="GZ183" s="197"/>
      <c r="HA183" s="197"/>
      <c r="HB183" s="197"/>
      <c r="HC183" s="197"/>
      <c r="HD183" s="197"/>
      <c r="HE183" s="197"/>
    </row>
    <row r="184" spans="1:213" s="72" customFormat="1" ht="45">
      <c r="A184" s="18">
        <v>180</v>
      </c>
      <c r="B184" s="47" t="s">
        <v>145</v>
      </c>
      <c r="C184" s="79" t="s">
        <v>147</v>
      </c>
      <c r="D184" s="157" t="s">
        <v>487</v>
      </c>
      <c r="E184" s="157"/>
      <c r="F184" s="157" t="s">
        <v>557</v>
      </c>
      <c r="G184" s="158" t="s">
        <v>589</v>
      </c>
      <c r="H184" s="19" t="s">
        <v>598</v>
      </c>
      <c r="I184" s="19"/>
      <c r="J184" s="19"/>
      <c r="K184" s="19"/>
      <c r="L184" s="19"/>
      <c r="M184" s="19"/>
      <c r="N184" s="19"/>
      <c r="O184" s="159">
        <v>48000</v>
      </c>
      <c r="P184" s="159"/>
      <c r="Q184" s="159"/>
      <c r="R184" s="19" t="s">
        <v>455</v>
      </c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7"/>
      <c r="BH184" s="197"/>
      <c r="BI184" s="197"/>
      <c r="BJ184" s="197"/>
      <c r="BK184" s="197"/>
      <c r="BL184" s="197"/>
      <c r="BM184" s="197"/>
      <c r="BN184" s="197"/>
      <c r="BO184" s="197"/>
      <c r="BP184" s="197"/>
      <c r="BQ184" s="197"/>
      <c r="BR184" s="197"/>
      <c r="BS184" s="197"/>
      <c r="BT184" s="197"/>
      <c r="BU184" s="197"/>
      <c r="BV184" s="197"/>
      <c r="BW184" s="197"/>
      <c r="BX184" s="197"/>
      <c r="BY184" s="197"/>
      <c r="BZ184" s="197"/>
      <c r="CA184" s="197"/>
      <c r="CB184" s="197"/>
      <c r="CC184" s="197"/>
      <c r="CD184" s="197"/>
      <c r="CE184" s="197"/>
      <c r="CF184" s="197"/>
      <c r="CG184" s="197"/>
      <c r="CH184" s="197"/>
      <c r="CI184" s="197"/>
      <c r="CJ184" s="197"/>
      <c r="CK184" s="197"/>
      <c r="CL184" s="197"/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  <c r="DB184" s="197"/>
      <c r="DC184" s="197"/>
      <c r="DD184" s="197"/>
      <c r="DE184" s="197"/>
      <c r="DF184" s="197"/>
      <c r="DG184" s="197"/>
      <c r="DH184" s="197"/>
      <c r="DI184" s="197"/>
      <c r="DJ184" s="197"/>
      <c r="DK184" s="197"/>
      <c r="DL184" s="197"/>
      <c r="DM184" s="197"/>
      <c r="DN184" s="197"/>
      <c r="DO184" s="197"/>
      <c r="DP184" s="197"/>
      <c r="DQ184" s="197"/>
      <c r="DR184" s="197"/>
      <c r="DS184" s="197"/>
      <c r="DT184" s="197"/>
      <c r="DU184" s="197"/>
      <c r="DV184" s="197"/>
      <c r="DW184" s="197"/>
      <c r="DX184" s="197"/>
      <c r="DY184" s="197"/>
      <c r="DZ184" s="197"/>
      <c r="EA184" s="197"/>
      <c r="EB184" s="197"/>
      <c r="EC184" s="197"/>
      <c r="ED184" s="197"/>
      <c r="EE184" s="197"/>
      <c r="EF184" s="197"/>
      <c r="EG184" s="197"/>
      <c r="EH184" s="197"/>
      <c r="EI184" s="197"/>
      <c r="EJ184" s="197"/>
      <c r="EK184" s="197"/>
      <c r="EL184" s="197"/>
      <c r="EM184" s="197"/>
      <c r="EN184" s="197"/>
      <c r="EO184" s="197"/>
      <c r="EP184" s="197"/>
      <c r="EQ184" s="197"/>
      <c r="ER184" s="197"/>
      <c r="ES184" s="197"/>
      <c r="ET184" s="197"/>
      <c r="EU184" s="197"/>
      <c r="EV184" s="197"/>
      <c r="EW184" s="197"/>
      <c r="EX184" s="197"/>
      <c r="EY184" s="197"/>
      <c r="EZ184" s="197"/>
      <c r="FA184" s="197"/>
      <c r="FB184" s="197"/>
      <c r="FC184" s="197"/>
      <c r="FD184" s="197"/>
      <c r="FE184" s="197"/>
      <c r="FF184" s="197"/>
      <c r="FG184" s="197"/>
      <c r="FH184" s="197"/>
      <c r="FI184" s="197"/>
      <c r="FJ184" s="197"/>
      <c r="FK184" s="197"/>
      <c r="FL184" s="197"/>
      <c r="FM184" s="197"/>
      <c r="FN184" s="197"/>
      <c r="FO184" s="197"/>
      <c r="FP184" s="197"/>
      <c r="FQ184" s="197"/>
      <c r="FR184" s="197"/>
      <c r="FS184" s="197"/>
      <c r="FT184" s="197"/>
      <c r="FU184" s="197"/>
      <c r="FV184" s="197"/>
      <c r="FW184" s="197"/>
      <c r="FX184" s="197"/>
      <c r="FY184" s="197"/>
      <c r="FZ184" s="197"/>
      <c r="GA184" s="197"/>
      <c r="GB184" s="197"/>
      <c r="GC184" s="197"/>
      <c r="GD184" s="197"/>
      <c r="GE184" s="197"/>
      <c r="GF184" s="197"/>
      <c r="GG184" s="197"/>
      <c r="GH184" s="197"/>
      <c r="GI184" s="197"/>
      <c r="GJ184" s="197"/>
      <c r="GK184" s="197"/>
      <c r="GL184" s="197"/>
      <c r="GM184" s="197"/>
      <c r="GN184" s="197"/>
      <c r="GO184" s="197"/>
      <c r="GP184" s="197"/>
      <c r="GQ184" s="197"/>
      <c r="GR184" s="197"/>
      <c r="GS184" s="197"/>
      <c r="GT184" s="197"/>
      <c r="GU184" s="197"/>
      <c r="GV184" s="197"/>
      <c r="GW184" s="197"/>
      <c r="GX184" s="197"/>
      <c r="GY184" s="197"/>
      <c r="GZ184" s="197"/>
      <c r="HA184" s="197"/>
      <c r="HB184" s="197"/>
      <c r="HC184" s="197"/>
      <c r="HD184" s="197"/>
      <c r="HE184" s="197"/>
    </row>
    <row r="185" spans="1:213" s="72" customFormat="1" ht="45">
      <c r="A185" s="18">
        <v>181</v>
      </c>
      <c r="B185" s="47" t="s">
        <v>145</v>
      </c>
      <c r="C185" s="79" t="s">
        <v>147</v>
      </c>
      <c r="D185" s="157" t="s">
        <v>686</v>
      </c>
      <c r="E185" s="157">
        <v>2008</v>
      </c>
      <c r="F185" s="157" t="s">
        <v>558</v>
      </c>
      <c r="G185" s="155"/>
      <c r="H185" s="19" t="s">
        <v>598</v>
      </c>
      <c r="I185" s="19" t="s">
        <v>687</v>
      </c>
      <c r="J185" s="19"/>
      <c r="K185" s="19"/>
      <c r="L185" s="19"/>
      <c r="M185" s="19"/>
      <c r="N185" s="19"/>
      <c r="O185" s="159">
        <v>210000</v>
      </c>
      <c r="P185" s="159"/>
      <c r="Q185" s="159"/>
      <c r="R185" s="19" t="s">
        <v>455</v>
      </c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7"/>
      <c r="AW185" s="197"/>
      <c r="AX185" s="197"/>
      <c r="AY185" s="197"/>
      <c r="AZ185" s="197"/>
      <c r="BA185" s="197"/>
      <c r="BB185" s="197"/>
      <c r="BC185" s="197"/>
      <c r="BD185" s="197"/>
      <c r="BE185" s="197"/>
      <c r="BF185" s="197"/>
      <c r="BG185" s="197"/>
      <c r="BH185" s="197"/>
      <c r="BI185" s="197"/>
      <c r="BJ185" s="197"/>
      <c r="BK185" s="197"/>
      <c r="BL185" s="197"/>
      <c r="BM185" s="197"/>
      <c r="BN185" s="197"/>
      <c r="BO185" s="197"/>
      <c r="BP185" s="197"/>
      <c r="BQ185" s="197"/>
      <c r="BR185" s="197"/>
      <c r="BS185" s="197"/>
      <c r="BT185" s="197"/>
      <c r="BU185" s="197"/>
      <c r="BV185" s="197"/>
      <c r="BW185" s="197"/>
      <c r="BX185" s="197"/>
      <c r="BY185" s="197"/>
      <c r="BZ185" s="197"/>
      <c r="CA185" s="197"/>
      <c r="CB185" s="197"/>
      <c r="CC185" s="197"/>
      <c r="CD185" s="197"/>
      <c r="CE185" s="197"/>
      <c r="CF185" s="197"/>
      <c r="CG185" s="197"/>
      <c r="CH185" s="197"/>
      <c r="CI185" s="197"/>
      <c r="CJ185" s="197"/>
      <c r="CK185" s="197"/>
      <c r="CL185" s="197"/>
      <c r="CM185" s="197"/>
      <c r="CN185" s="197"/>
      <c r="CO185" s="197"/>
      <c r="CP185" s="197"/>
      <c r="CQ185" s="197"/>
      <c r="CR185" s="197"/>
      <c r="CS185" s="197"/>
      <c r="CT185" s="197"/>
      <c r="CU185" s="197"/>
      <c r="CV185" s="197"/>
      <c r="CW185" s="197"/>
      <c r="CX185" s="197"/>
      <c r="CY185" s="197"/>
      <c r="CZ185" s="197"/>
      <c r="DA185" s="197"/>
      <c r="DB185" s="197"/>
      <c r="DC185" s="197"/>
      <c r="DD185" s="197"/>
      <c r="DE185" s="197"/>
      <c r="DF185" s="197"/>
      <c r="DG185" s="197"/>
      <c r="DH185" s="197"/>
      <c r="DI185" s="197"/>
      <c r="DJ185" s="197"/>
      <c r="DK185" s="197"/>
      <c r="DL185" s="197"/>
      <c r="DM185" s="197"/>
      <c r="DN185" s="197"/>
      <c r="DO185" s="197"/>
      <c r="DP185" s="197"/>
      <c r="DQ185" s="197"/>
      <c r="DR185" s="197"/>
      <c r="DS185" s="197"/>
      <c r="DT185" s="197"/>
      <c r="DU185" s="197"/>
      <c r="DV185" s="197"/>
      <c r="DW185" s="197"/>
      <c r="DX185" s="197"/>
      <c r="DY185" s="197"/>
      <c r="DZ185" s="197"/>
      <c r="EA185" s="197"/>
      <c r="EB185" s="197"/>
      <c r="EC185" s="197"/>
      <c r="ED185" s="197"/>
      <c r="EE185" s="197"/>
      <c r="EF185" s="197"/>
      <c r="EG185" s="197"/>
      <c r="EH185" s="197"/>
      <c r="EI185" s="197"/>
      <c r="EJ185" s="197"/>
      <c r="EK185" s="197"/>
      <c r="EL185" s="197"/>
      <c r="EM185" s="197"/>
      <c r="EN185" s="197"/>
      <c r="EO185" s="197"/>
      <c r="EP185" s="197"/>
      <c r="EQ185" s="197"/>
      <c r="ER185" s="197"/>
      <c r="ES185" s="197"/>
      <c r="ET185" s="197"/>
      <c r="EU185" s="197"/>
      <c r="EV185" s="197"/>
      <c r="EW185" s="197"/>
      <c r="EX185" s="197"/>
      <c r="EY185" s="197"/>
      <c r="EZ185" s="197"/>
      <c r="FA185" s="197"/>
      <c r="FB185" s="197"/>
      <c r="FC185" s="197"/>
      <c r="FD185" s="197"/>
      <c r="FE185" s="197"/>
      <c r="FF185" s="197"/>
      <c r="FG185" s="197"/>
      <c r="FH185" s="197"/>
      <c r="FI185" s="197"/>
      <c r="FJ185" s="197"/>
      <c r="FK185" s="197"/>
      <c r="FL185" s="197"/>
      <c r="FM185" s="197"/>
      <c r="FN185" s="197"/>
      <c r="FO185" s="197"/>
      <c r="FP185" s="197"/>
      <c r="FQ185" s="197"/>
      <c r="FR185" s="197"/>
      <c r="FS185" s="197"/>
      <c r="FT185" s="197"/>
      <c r="FU185" s="197"/>
      <c r="FV185" s="197"/>
      <c r="FW185" s="197"/>
      <c r="FX185" s="197"/>
      <c r="FY185" s="197"/>
      <c r="FZ185" s="197"/>
      <c r="GA185" s="197"/>
      <c r="GB185" s="197"/>
      <c r="GC185" s="197"/>
      <c r="GD185" s="197"/>
      <c r="GE185" s="197"/>
      <c r="GF185" s="197"/>
      <c r="GG185" s="197"/>
      <c r="GH185" s="197"/>
      <c r="GI185" s="197"/>
      <c r="GJ185" s="197"/>
      <c r="GK185" s="197"/>
      <c r="GL185" s="197"/>
      <c r="GM185" s="197"/>
      <c r="GN185" s="197"/>
      <c r="GO185" s="197"/>
      <c r="GP185" s="197"/>
      <c r="GQ185" s="197"/>
      <c r="GR185" s="197"/>
      <c r="GS185" s="197"/>
      <c r="GT185" s="197"/>
      <c r="GU185" s="197"/>
      <c r="GV185" s="197"/>
      <c r="GW185" s="197"/>
      <c r="GX185" s="197"/>
      <c r="GY185" s="197"/>
      <c r="GZ185" s="197"/>
      <c r="HA185" s="197"/>
      <c r="HB185" s="197"/>
      <c r="HC185" s="197"/>
      <c r="HD185" s="197"/>
      <c r="HE185" s="197"/>
    </row>
    <row r="186" spans="1:213" s="72" customFormat="1" ht="45">
      <c r="A186" s="18">
        <v>182</v>
      </c>
      <c r="B186" s="47" t="s">
        <v>145</v>
      </c>
      <c r="C186" s="79" t="s">
        <v>147</v>
      </c>
      <c r="D186" s="157" t="s">
        <v>688</v>
      </c>
      <c r="E186" s="157">
        <v>2008</v>
      </c>
      <c r="F186" s="157" t="s">
        <v>559</v>
      </c>
      <c r="G186" s="155"/>
      <c r="H186" s="19" t="s">
        <v>598</v>
      </c>
      <c r="I186" s="19" t="s">
        <v>689</v>
      </c>
      <c r="J186" s="19"/>
      <c r="K186" s="19"/>
      <c r="L186" s="19"/>
      <c r="M186" s="19"/>
      <c r="N186" s="19"/>
      <c r="O186" s="159">
        <v>39000</v>
      </c>
      <c r="P186" s="159"/>
      <c r="Q186" s="159"/>
      <c r="R186" s="19" t="s">
        <v>455</v>
      </c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7"/>
      <c r="BN186" s="197"/>
      <c r="BO186" s="197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197"/>
      <c r="DZ186" s="197"/>
      <c r="EA186" s="197"/>
      <c r="EB186" s="197"/>
      <c r="EC186" s="197"/>
      <c r="ED186" s="197"/>
      <c r="EE186" s="197"/>
      <c r="EF186" s="197"/>
      <c r="EG186" s="197"/>
      <c r="EH186" s="197"/>
      <c r="EI186" s="197"/>
      <c r="EJ186" s="197"/>
      <c r="EK186" s="197"/>
      <c r="EL186" s="197"/>
      <c r="EM186" s="197"/>
      <c r="EN186" s="197"/>
      <c r="EO186" s="197"/>
      <c r="EP186" s="197"/>
      <c r="EQ186" s="197"/>
      <c r="ER186" s="197"/>
      <c r="ES186" s="197"/>
      <c r="ET186" s="197"/>
      <c r="EU186" s="197"/>
      <c r="EV186" s="197"/>
      <c r="EW186" s="197"/>
      <c r="EX186" s="197"/>
      <c r="EY186" s="197"/>
      <c r="EZ186" s="197"/>
      <c r="FA186" s="197"/>
      <c r="FB186" s="197"/>
      <c r="FC186" s="197"/>
      <c r="FD186" s="197"/>
      <c r="FE186" s="197"/>
      <c r="FF186" s="197"/>
      <c r="FG186" s="197"/>
      <c r="FH186" s="197"/>
      <c r="FI186" s="197"/>
      <c r="FJ186" s="197"/>
      <c r="FK186" s="197"/>
      <c r="FL186" s="197"/>
      <c r="FM186" s="197"/>
      <c r="FN186" s="197"/>
      <c r="FO186" s="197"/>
      <c r="FP186" s="197"/>
      <c r="FQ186" s="197"/>
      <c r="FR186" s="197"/>
      <c r="FS186" s="197"/>
      <c r="FT186" s="197"/>
      <c r="FU186" s="197"/>
      <c r="FV186" s="197"/>
      <c r="FW186" s="197"/>
      <c r="FX186" s="197"/>
      <c r="FY186" s="197"/>
      <c r="FZ186" s="197"/>
      <c r="GA186" s="197"/>
      <c r="GB186" s="197"/>
      <c r="GC186" s="197"/>
      <c r="GD186" s="197"/>
      <c r="GE186" s="197"/>
      <c r="GF186" s="197"/>
      <c r="GG186" s="197"/>
      <c r="GH186" s="197"/>
      <c r="GI186" s="197"/>
      <c r="GJ186" s="197"/>
      <c r="GK186" s="197"/>
      <c r="GL186" s="197"/>
      <c r="GM186" s="197"/>
      <c r="GN186" s="197"/>
      <c r="GO186" s="197"/>
      <c r="GP186" s="197"/>
      <c r="GQ186" s="197"/>
      <c r="GR186" s="197"/>
      <c r="GS186" s="197"/>
      <c r="GT186" s="197"/>
      <c r="GU186" s="197"/>
      <c r="GV186" s="197"/>
      <c r="GW186" s="197"/>
      <c r="GX186" s="197"/>
      <c r="GY186" s="197"/>
      <c r="GZ186" s="197"/>
      <c r="HA186" s="197"/>
      <c r="HB186" s="197"/>
      <c r="HC186" s="197"/>
      <c r="HD186" s="197"/>
      <c r="HE186" s="197"/>
    </row>
    <row r="187" spans="1:213" s="1" customFormat="1" ht="71.25" customHeight="1">
      <c r="A187" s="18">
        <v>225</v>
      </c>
      <c r="B187" s="14" t="s">
        <v>145</v>
      </c>
      <c r="C187" s="33" t="s">
        <v>147</v>
      </c>
      <c r="D187" s="34" t="s">
        <v>396</v>
      </c>
      <c r="E187" s="9">
        <v>2006</v>
      </c>
      <c r="F187" s="31" t="s">
        <v>397</v>
      </c>
      <c r="G187" s="36" t="s">
        <v>398</v>
      </c>
      <c r="H187" s="9" t="s">
        <v>399</v>
      </c>
      <c r="I187" s="64" t="s">
        <v>400</v>
      </c>
      <c r="J187" s="13"/>
      <c r="K187" s="13"/>
      <c r="L187" s="13"/>
      <c r="M187" s="13"/>
      <c r="N187" s="7"/>
      <c r="O187" s="39"/>
      <c r="P187" s="58"/>
      <c r="Q187" s="7"/>
      <c r="R187" s="9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</row>
    <row r="188" spans="1:18" ht="33.75" hidden="1">
      <c r="A188" s="18">
        <v>230</v>
      </c>
      <c r="B188" s="14" t="s">
        <v>145</v>
      </c>
      <c r="C188" s="33" t="s">
        <v>171</v>
      </c>
      <c r="D188" s="71" t="s">
        <v>690</v>
      </c>
      <c r="E188" s="55"/>
      <c r="F188" s="31" t="s">
        <v>691</v>
      </c>
      <c r="G188" s="36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</row>
  </sheetData>
  <mergeCells count="12">
    <mergeCell ref="D1:R1"/>
    <mergeCell ref="A2:A3"/>
    <mergeCell ref="Q25:Q26"/>
    <mergeCell ref="Q28:Q29"/>
    <mergeCell ref="D2:Q2"/>
    <mergeCell ref="Q7:Q10"/>
    <mergeCell ref="B2:B3"/>
    <mergeCell ref="C2:C3"/>
    <mergeCell ref="Q31:Q32"/>
    <mergeCell ref="Q16:Q17"/>
    <mergeCell ref="Q19:Q20"/>
    <mergeCell ref="Q22:Q23"/>
  </mergeCells>
  <printOptions/>
  <pageMargins left="0.75" right="0.75" top="1" bottom="1" header="0.5" footer="0.5"/>
  <pageSetup fitToHeight="24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17"/>
  <sheetViews>
    <sheetView view="pageBreakPreview" zoomScale="60" workbookViewId="0" topLeftCell="C1">
      <selection activeCell="F13" sqref="F13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17.875" style="0" customWidth="1"/>
    <col min="4" max="4" width="22.75390625" style="0" customWidth="1"/>
    <col min="6" max="6" width="26.25390625" style="68" customWidth="1"/>
    <col min="7" max="7" width="23.75390625" style="0" customWidth="1"/>
    <col min="8" max="8" width="23.125" style="0" hidden="1" customWidth="1"/>
    <col min="9" max="9" width="14.625" style="0" customWidth="1"/>
    <col min="10" max="13" width="0" style="0" hidden="1" customWidth="1"/>
    <col min="14" max="14" width="12.625" style="0" customWidth="1"/>
    <col min="15" max="15" width="16.125" style="0" customWidth="1"/>
    <col min="16" max="16" width="15.00390625" style="0" hidden="1" customWidth="1"/>
    <col min="17" max="17" width="17.75390625" style="0" customWidth="1"/>
    <col min="18" max="18" width="12.00390625" style="0" customWidth="1"/>
  </cols>
  <sheetData>
    <row r="3" spans="1:18" ht="24.75" customHeight="1">
      <c r="A3" s="240" t="s">
        <v>754</v>
      </c>
      <c r="B3" s="241" t="s">
        <v>354</v>
      </c>
      <c r="C3" s="241" t="s">
        <v>177</v>
      </c>
      <c r="D3" s="242" t="s">
        <v>755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18" t="s">
        <v>359</v>
      </c>
    </row>
    <row r="4" spans="1:18" ht="81" customHeight="1">
      <c r="A4" s="240"/>
      <c r="B4" s="241"/>
      <c r="C4" s="241"/>
      <c r="D4" s="4" t="s">
        <v>355</v>
      </c>
      <c r="E4" s="4" t="s">
        <v>356</v>
      </c>
      <c r="F4" s="4" t="s">
        <v>756</v>
      </c>
      <c r="G4" s="4" t="s">
        <v>101</v>
      </c>
      <c r="H4" s="4" t="s">
        <v>757</v>
      </c>
      <c r="I4" s="4" t="s">
        <v>758</v>
      </c>
      <c r="J4" s="4"/>
      <c r="K4" s="4"/>
      <c r="L4" s="4"/>
      <c r="M4" s="4"/>
      <c r="N4" s="4" t="s">
        <v>759</v>
      </c>
      <c r="O4" s="20" t="s">
        <v>760</v>
      </c>
      <c r="P4" s="20" t="s">
        <v>761</v>
      </c>
      <c r="Q4" s="4" t="s">
        <v>762</v>
      </c>
      <c r="R4" s="219"/>
    </row>
    <row r="5" spans="1:18" ht="12" customHeight="1">
      <c r="A5" s="18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</row>
    <row r="7" spans="1:18" s="66" customFormat="1" ht="22.5">
      <c r="A7" s="9"/>
      <c r="B7" s="14" t="s">
        <v>145</v>
      </c>
      <c r="C7" s="33" t="s">
        <v>147</v>
      </c>
      <c r="D7" s="9" t="s">
        <v>702</v>
      </c>
      <c r="E7" s="9">
        <v>1917</v>
      </c>
      <c r="F7" s="9" t="s">
        <v>692</v>
      </c>
      <c r="G7" s="9" t="s">
        <v>697</v>
      </c>
      <c r="H7" s="9" t="s">
        <v>99</v>
      </c>
      <c r="I7" s="9">
        <v>2</v>
      </c>
      <c r="J7" s="9"/>
      <c r="K7" s="9"/>
      <c r="L7" s="9"/>
      <c r="M7" s="9"/>
      <c r="N7" s="9"/>
      <c r="O7" s="56">
        <v>301611.77</v>
      </c>
      <c r="P7" s="9"/>
      <c r="Q7" s="9"/>
      <c r="R7" s="9"/>
    </row>
    <row r="8" spans="1:18" s="66" customFormat="1" ht="22.5">
      <c r="A8" s="9"/>
      <c r="B8" s="14" t="s">
        <v>145</v>
      </c>
      <c r="C8" s="33" t="s">
        <v>147</v>
      </c>
      <c r="D8" s="9" t="s">
        <v>701</v>
      </c>
      <c r="E8" s="9">
        <v>1953</v>
      </c>
      <c r="F8" s="9" t="s">
        <v>362</v>
      </c>
      <c r="G8" s="9" t="s">
        <v>698</v>
      </c>
      <c r="H8" s="9" t="s">
        <v>99</v>
      </c>
      <c r="I8" s="9">
        <v>4</v>
      </c>
      <c r="J8" s="9"/>
      <c r="K8" s="9"/>
      <c r="L8" s="9"/>
      <c r="M8" s="9"/>
      <c r="N8" s="9"/>
      <c r="O8" s="57">
        <v>2961404.24</v>
      </c>
      <c r="P8" s="9"/>
      <c r="Q8" s="9"/>
      <c r="R8" s="9"/>
    </row>
    <row r="9" spans="1:18" s="66" customFormat="1" ht="23.25" customHeight="1">
      <c r="A9" s="9"/>
      <c r="B9" s="14" t="s">
        <v>145</v>
      </c>
      <c r="C9" s="33" t="s">
        <v>147</v>
      </c>
      <c r="D9" s="9" t="s">
        <v>701</v>
      </c>
      <c r="E9" s="9">
        <v>1917</v>
      </c>
      <c r="F9" s="9" t="s">
        <v>100</v>
      </c>
      <c r="G9" s="9" t="s">
        <v>699</v>
      </c>
      <c r="H9" s="9" t="s">
        <v>99</v>
      </c>
      <c r="I9" s="9">
        <v>2</v>
      </c>
      <c r="J9" s="9"/>
      <c r="K9" s="9"/>
      <c r="L9" s="9"/>
      <c r="M9" s="9"/>
      <c r="N9" s="9"/>
      <c r="O9" s="56">
        <v>272342.66</v>
      </c>
      <c r="P9" s="9"/>
      <c r="Q9" s="9"/>
      <c r="R9" s="9"/>
    </row>
    <row r="10" spans="1:18" s="66" customFormat="1" ht="22.5">
      <c r="A10" s="9"/>
      <c r="B10" s="14" t="s">
        <v>145</v>
      </c>
      <c r="C10" s="33" t="s">
        <v>147</v>
      </c>
      <c r="D10" s="9" t="s">
        <v>701</v>
      </c>
      <c r="E10" s="9">
        <v>1947</v>
      </c>
      <c r="F10" s="9" t="s">
        <v>693</v>
      </c>
      <c r="G10" s="9" t="s">
        <v>700</v>
      </c>
      <c r="H10" s="9" t="s">
        <v>99</v>
      </c>
      <c r="I10" s="9">
        <v>1</v>
      </c>
      <c r="J10" s="9"/>
      <c r="K10" s="9"/>
      <c r="L10" s="9"/>
      <c r="M10" s="9"/>
      <c r="N10" s="9"/>
      <c r="O10" s="67">
        <v>1575937.51</v>
      </c>
      <c r="P10" s="9"/>
      <c r="Q10" s="9"/>
      <c r="R10" s="9" t="s">
        <v>124</v>
      </c>
    </row>
    <row r="11" spans="1:18" s="66" customFormat="1" ht="84">
      <c r="A11" s="9"/>
      <c r="B11" s="14" t="s">
        <v>145</v>
      </c>
      <c r="C11" s="33" t="s">
        <v>147</v>
      </c>
      <c r="D11" s="9" t="s">
        <v>701</v>
      </c>
      <c r="E11" s="9">
        <v>1996</v>
      </c>
      <c r="F11" s="9" t="s">
        <v>694</v>
      </c>
      <c r="G11" s="146" t="s">
        <v>592</v>
      </c>
      <c r="H11" s="9" t="s">
        <v>99</v>
      </c>
      <c r="I11" s="9">
        <v>2</v>
      </c>
      <c r="J11" s="9"/>
      <c r="K11" s="9"/>
      <c r="L11" s="9"/>
      <c r="M11" s="9"/>
      <c r="N11" s="9"/>
      <c r="O11" s="57">
        <v>95395.95</v>
      </c>
      <c r="P11" s="9"/>
      <c r="Q11" s="9"/>
      <c r="R11" s="9" t="s">
        <v>124</v>
      </c>
    </row>
    <row r="12" spans="1:18" s="66" customFormat="1" ht="56.25">
      <c r="A12" s="9"/>
      <c r="B12" s="14" t="s">
        <v>145</v>
      </c>
      <c r="C12" s="33" t="s">
        <v>147</v>
      </c>
      <c r="D12" s="9" t="s">
        <v>701</v>
      </c>
      <c r="E12" s="9">
        <v>1996</v>
      </c>
      <c r="F12" s="9" t="s">
        <v>695</v>
      </c>
      <c r="G12" s="147" t="s">
        <v>591</v>
      </c>
      <c r="H12" s="9" t="s">
        <v>99</v>
      </c>
      <c r="I12" s="9">
        <v>2</v>
      </c>
      <c r="J12" s="9"/>
      <c r="K12" s="9"/>
      <c r="L12" s="9"/>
      <c r="M12" s="9"/>
      <c r="N12" s="9"/>
      <c r="O12" s="57">
        <v>297499</v>
      </c>
      <c r="P12" s="9"/>
      <c r="Q12" s="9"/>
      <c r="R12" s="9" t="s">
        <v>124</v>
      </c>
    </row>
    <row r="13" spans="1:18" s="66" customFormat="1" ht="22.5">
      <c r="A13" s="9"/>
      <c r="B13" s="14" t="s">
        <v>145</v>
      </c>
      <c r="C13" s="33" t="s">
        <v>147</v>
      </c>
      <c r="D13" s="9" t="s">
        <v>701</v>
      </c>
      <c r="E13" s="9">
        <v>1996</v>
      </c>
      <c r="F13" s="9" t="s">
        <v>696</v>
      </c>
      <c r="G13" s="9"/>
      <c r="H13" s="9" t="s">
        <v>99</v>
      </c>
      <c r="I13" s="9">
        <v>2</v>
      </c>
      <c r="J13" s="9"/>
      <c r="K13" s="9"/>
      <c r="L13" s="9"/>
      <c r="M13" s="9"/>
      <c r="N13" s="9"/>
      <c r="O13" s="57">
        <v>342123.87</v>
      </c>
      <c r="P13" s="9"/>
      <c r="Q13" s="9"/>
      <c r="R13" s="9" t="s">
        <v>124</v>
      </c>
    </row>
    <row r="14" spans="1:18" ht="22.5">
      <c r="A14" s="9">
        <v>123</v>
      </c>
      <c r="B14" s="14" t="s">
        <v>145</v>
      </c>
      <c r="C14" s="33" t="s">
        <v>147</v>
      </c>
      <c r="D14" s="19" t="s">
        <v>395</v>
      </c>
      <c r="E14" s="65">
        <v>1996</v>
      </c>
      <c r="F14" s="19" t="s">
        <v>696</v>
      </c>
      <c r="G14" s="9" t="s">
        <v>595</v>
      </c>
      <c r="I14" s="55"/>
      <c r="J14" s="55"/>
      <c r="K14" s="55"/>
      <c r="L14" s="55"/>
      <c r="M14" s="55"/>
      <c r="N14" s="55"/>
      <c r="O14" s="73"/>
      <c r="P14" s="73"/>
      <c r="Q14" s="73"/>
      <c r="R14" s="16" t="s">
        <v>596</v>
      </c>
    </row>
    <row r="15" spans="1:18" s="66" customFormat="1" ht="22.5">
      <c r="A15" s="9">
        <v>1</v>
      </c>
      <c r="B15" s="14" t="s">
        <v>145</v>
      </c>
      <c r="C15" s="33" t="s">
        <v>147</v>
      </c>
      <c r="D15" s="9" t="s">
        <v>704</v>
      </c>
      <c r="E15" s="9"/>
      <c r="F15" s="9" t="s">
        <v>718</v>
      </c>
      <c r="G15" s="9" t="s">
        <v>750</v>
      </c>
      <c r="H15" s="9"/>
      <c r="I15" s="9">
        <v>57.4</v>
      </c>
      <c r="J15" s="9"/>
      <c r="K15" s="9"/>
      <c r="L15" s="9"/>
      <c r="M15" s="9"/>
      <c r="N15" s="9">
        <v>94</v>
      </c>
      <c r="O15" s="75">
        <v>222000</v>
      </c>
      <c r="P15" s="19"/>
      <c r="Q15" s="73"/>
      <c r="R15" s="9" t="s">
        <v>738</v>
      </c>
    </row>
    <row r="16" spans="1:18" s="66" customFormat="1" ht="22.5">
      <c r="A16" s="9">
        <v>2</v>
      </c>
      <c r="B16" s="14" t="s">
        <v>145</v>
      </c>
      <c r="C16" s="33" t="s">
        <v>147</v>
      </c>
      <c r="D16" s="9" t="s">
        <v>704</v>
      </c>
      <c r="E16" s="9"/>
      <c r="F16" s="19" t="s">
        <v>732</v>
      </c>
      <c r="G16" s="9"/>
      <c r="H16" s="9"/>
      <c r="I16" s="9"/>
      <c r="J16" s="9"/>
      <c r="K16" s="9"/>
      <c r="L16" s="9"/>
      <c r="M16" s="9"/>
      <c r="N16" s="9"/>
      <c r="O16" s="75">
        <v>112200</v>
      </c>
      <c r="P16" s="19"/>
      <c r="Q16" s="73"/>
      <c r="R16" s="9" t="s">
        <v>738</v>
      </c>
    </row>
    <row r="17" spans="1:18" s="66" customFormat="1" ht="22.5">
      <c r="A17" s="9">
        <v>3</v>
      </c>
      <c r="B17" s="14" t="s">
        <v>145</v>
      </c>
      <c r="C17" s="33" t="s">
        <v>147</v>
      </c>
      <c r="D17" s="9" t="s">
        <v>704</v>
      </c>
      <c r="E17" s="9"/>
      <c r="F17" s="19" t="s">
        <v>730</v>
      </c>
      <c r="G17" s="9"/>
      <c r="H17" s="9"/>
      <c r="I17" s="9"/>
      <c r="J17" s="9"/>
      <c r="K17" s="9"/>
      <c r="L17" s="9"/>
      <c r="M17" s="9"/>
      <c r="N17" s="9"/>
      <c r="O17" s="75">
        <v>498000</v>
      </c>
      <c r="P17" s="19"/>
      <c r="Q17" s="73"/>
      <c r="R17" s="9" t="s">
        <v>738</v>
      </c>
    </row>
    <row r="18" spans="1:18" s="66" customFormat="1" ht="22.5">
      <c r="A18" s="9">
        <v>4</v>
      </c>
      <c r="B18" s="14" t="s">
        <v>145</v>
      </c>
      <c r="C18" s="33" t="s">
        <v>147</v>
      </c>
      <c r="D18" s="9" t="s">
        <v>704</v>
      </c>
      <c r="E18" s="9"/>
      <c r="F18" s="19" t="s">
        <v>735</v>
      </c>
      <c r="G18" s="9" t="s">
        <v>737</v>
      </c>
      <c r="H18" s="9"/>
      <c r="I18" s="9"/>
      <c r="J18" s="9"/>
      <c r="K18" s="9"/>
      <c r="L18" s="9"/>
      <c r="M18" s="9"/>
      <c r="N18" s="9"/>
      <c r="O18" s="75">
        <v>501000</v>
      </c>
      <c r="P18" s="19"/>
      <c r="Q18" s="73"/>
      <c r="R18" s="9" t="s">
        <v>738</v>
      </c>
    </row>
    <row r="19" spans="1:18" s="66" customFormat="1" ht="22.5">
      <c r="A19" s="9">
        <v>5</v>
      </c>
      <c r="B19" s="14" t="s">
        <v>145</v>
      </c>
      <c r="C19" s="33" t="s">
        <v>147</v>
      </c>
      <c r="D19" s="9" t="s">
        <v>704</v>
      </c>
      <c r="E19" s="9"/>
      <c r="F19" s="19" t="s">
        <v>724</v>
      </c>
      <c r="G19" s="9" t="s">
        <v>740</v>
      </c>
      <c r="H19" s="9" t="s">
        <v>99</v>
      </c>
      <c r="I19" s="9">
        <v>30.7</v>
      </c>
      <c r="J19" s="9"/>
      <c r="K19" s="9"/>
      <c r="L19" s="9"/>
      <c r="M19" s="9"/>
      <c r="N19" s="9">
        <v>274</v>
      </c>
      <c r="O19" s="75">
        <v>220000</v>
      </c>
      <c r="P19" s="19"/>
      <c r="Q19" s="73"/>
      <c r="R19" s="9" t="s">
        <v>738</v>
      </c>
    </row>
    <row r="20" spans="1:18" s="66" customFormat="1" ht="22.5">
      <c r="A20" s="9"/>
      <c r="B20" s="14" t="s">
        <v>145</v>
      </c>
      <c r="C20" s="33" t="s">
        <v>147</v>
      </c>
      <c r="D20" s="9" t="s">
        <v>704</v>
      </c>
      <c r="E20" s="9"/>
      <c r="F20" s="19" t="s">
        <v>384</v>
      </c>
      <c r="G20" s="9" t="s">
        <v>385</v>
      </c>
      <c r="H20" s="9"/>
      <c r="I20" s="9">
        <v>62.5</v>
      </c>
      <c r="J20" s="9"/>
      <c r="K20" s="9"/>
      <c r="L20" s="9"/>
      <c r="M20" s="9"/>
      <c r="N20" s="9"/>
      <c r="O20" s="75">
        <v>350000</v>
      </c>
      <c r="P20" s="19"/>
      <c r="Q20" s="73"/>
      <c r="R20" s="9" t="s">
        <v>738</v>
      </c>
    </row>
    <row r="21" spans="1:18" s="66" customFormat="1" ht="22.5">
      <c r="A21" s="9">
        <v>6</v>
      </c>
      <c r="B21" s="14" t="s">
        <v>145</v>
      </c>
      <c r="C21" s="33" t="s">
        <v>147</v>
      </c>
      <c r="D21" s="9" t="s">
        <v>704</v>
      </c>
      <c r="E21" s="9"/>
      <c r="F21" s="19" t="s">
        <v>721</v>
      </c>
      <c r="G21" s="9"/>
      <c r="H21" s="9"/>
      <c r="I21" s="9"/>
      <c r="J21" s="9"/>
      <c r="K21" s="9"/>
      <c r="L21" s="9"/>
      <c r="M21" s="9"/>
      <c r="N21" s="9"/>
      <c r="O21" s="75">
        <v>668200</v>
      </c>
      <c r="P21" s="19"/>
      <c r="Q21" s="73"/>
      <c r="R21" s="9" t="s">
        <v>738</v>
      </c>
    </row>
    <row r="22" spans="1:18" s="66" customFormat="1" ht="22.5">
      <c r="A22" s="9">
        <v>7</v>
      </c>
      <c r="B22" s="14" t="s">
        <v>145</v>
      </c>
      <c r="C22" s="33" t="s">
        <v>147</v>
      </c>
      <c r="D22" s="9" t="s">
        <v>704</v>
      </c>
      <c r="E22" s="9"/>
      <c r="F22" s="19" t="s">
        <v>729</v>
      </c>
      <c r="G22" s="9"/>
      <c r="H22" s="9"/>
      <c r="I22" s="9"/>
      <c r="J22" s="9"/>
      <c r="K22" s="9"/>
      <c r="L22" s="9"/>
      <c r="M22" s="9"/>
      <c r="N22" s="9"/>
      <c r="O22" s="75">
        <v>721500</v>
      </c>
      <c r="P22" s="19"/>
      <c r="Q22" s="73"/>
      <c r="R22" s="9" t="s">
        <v>738</v>
      </c>
    </row>
    <row r="23" spans="1:18" s="66" customFormat="1" ht="22.5">
      <c r="A23" s="9">
        <v>8</v>
      </c>
      <c r="B23" s="14" t="s">
        <v>145</v>
      </c>
      <c r="C23" s="33" t="s">
        <v>147</v>
      </c>
      <c r="D23" s="9" t="s">
        <v>704</v>
      </c>
      <c r="E23" s="9"/>
      <c r="F23" s="19" t="s">
        <v>727</v>
      </c>
      <c r="G23" s="9" t="s">
        <v>749</v>
      </c>
      <c r="H23" s="9"/>
      <c r="I23" s="9">
        <v>37.6</v>
      </c>
      <c r="J23" s="9"/>
      <c r="K23" s="9"/>
      <c r="L23" s="9"/>
      <c r="M23" s="9"/>
      <c r="N23" s="9">
        <v>311</v>
      </c>
      <c r="O23" s="75">
        <v>465000</v>
      </c>
      <c r="P23" s="19"/>
      <c r="Q23" s="73"/>
      <c r="R23" s="9" t="s">
        <v>738</v>
      </c>
    </row>
    <row r="24" spans="1:18" s="66" customFormat="1" ht="22.5">
      <c r="A24" s="9">
        <v>9</v>
      </c>
      <c r="B24" s="14" t="s">
        <v>145</v>
      </c>
      <c r="C24" s="33" t="s">
        <v>147</v>
      </c>
      <c r="D24" s="9" t="s">
        <v>704</v>
      </c>
      <c r="E24" s="9"/>
      <c r="F24" s="19" t="s">
        <v>731</v>
      </c>
      <c r="G24" s="9"/>
      <c r="H24" s="9"/>
      <c r="I24" s="9"/>
      <c r="J24" s="9"/>
      <c r="K24" s="9"/>
      <c r="L24" s="9"/>
      <c r="M24" s="9"/>
      <c r="N24" s="9"/>
      <c r="O24" s="75">
        <v>570000</v>
      </c>
      <c r="P24" s="19"/>
      <c r="Q24" s="73"/>
      <c r="R24" s="9"/>
    </row>
    <row r="25" spans="1:18" s="66" customFormat="1" ht="22.5">
      <c r="A25" s="9">
        <v>10</v>
      </c>
      <c r="B25" s="14" t="s">
        <v>145</v>
      </c>
      <c r="C25" s="33" t="s">
        <v>147</v>
      </c>
      <c r="D25" s="9" t="s">
        <v>704</v>
      </c>
      <c r="E25" s="9"/>
      <c r="F25" s="19" t="s">
        <v>713</v>
      </c>
      <c r="G25" s="9"/>
      <c r="H25" s="9"/>
      <c r="I25" s="9"/>
      <c r="J25" s="9"/>
      <c r="K25" s="9"/>
      <c r="L25" s="9"/>
      <c r="M25" s="9"/>
      <c r="N25" s="9"/>
      <c r="O25" s="75">
        <v>280600</v>
      </c>
      <c r="P25" s="19"/>
      <c r="Q25" s="73"/>
      <c r="R25" s="9" t="s">
        <v>738</v>
      </c>
    </row>
    <row r="26" spans="1:18" s="66" customFormat="1" ht="22.5">
      <c r="A26" s="9">
        <v>11</v>
      </c>
      <c r="B26" s="14" t="s">
        <v>145</v>
      </c>
      <c r="C26" s="33" t="s">
        <v>147</v>
      </c>
      <c r="D26" s="9" t="s">
        <v>704</v>
      </c>
      <c r="E26" s="9"/>
      <c r="F26" s="19" t="s">
        <v>716</v>
      </c>
      <c r="G26" s="9"/>
      <c r="H26" s="9"/>
      <c r="I26" s="9"/>
      <c r="J26" s="9"/>
      <c r="K26" s="9"/>
      <c r="L26" s="9"/>
      <c r="M26" s="9"/>
      <c r="N26" s="9"/>
      <c r="O26" s="75">
        <v>378000</v>
      </c>
      <c r="P26" s="19"/>
      <c r="Q26" s="73"/>
      <c r="R26" s="9"/>
    </row>
    <row r="27" spans="1:18" s="66" customFormat="1" ht="22.5">
      <c r="A27" s="9">
        <v>12</v>
      </c>
      <c r="B27" s="14" t="s">
        <v>145</v>
      </c>
      <c r="C27" s="33" t="s">
        <v>147</v>
      </c>
      <c r="D27" s="9" t="s">
        <v>704</v>
      </c>
      <c r="E27" s="9"/>
      <c r="F27" s="19" t="s">
        <v>705</v>
      </c>
      <c r="G27" s="9"/>
      <c r="H27" s="9"/>
      <c r="I27" s="9"/>
      <c r="J27" s="9"/>
      <c r="K27" s="9"/>
      <c r="L27" s="9"/>
      <c r="M27" s="9"/>
      <c r="N27" s="9"/>
      <c r="O27" s="75">
        <v>150000</v>
      </c>
      <c r="P27" s="19"/>
      <c r="Q27" s="73"/>
      <c r="R27" s="9" t="s">
        <v>753</v>
      </c>
    </row>
    <row r="28" spans="1:18" s="66" customFormat="1" ht="22.5">
      <c r="A28" s="9">
        <v>13</v>
      </c>
      <c r="B28" s="14" t="s">
        <v>145</v>
      </c>
      <c r="C28" s="33" t="s">
        <v>147</v>
      </c>
      <c r="D28" s="9" t="s">
        <v>704</v>
      </c>
      <c r="E28" s="9"/>
      <c r="F28" s="19" t="s">
        <v>707</v>
      </c>
      <c r="G28" s="9"/>
      <c r="H28" s="9"/>
      <c r="I28" s="9"/>
      <c r="J28" s="9"/>
      <c r="K28" s="9"/>
      <c r="L28" s="9"/>
      <c r="M28" s="9"/>
      <c r="N28" s="9"/>
      <c r="O28" s="75">
        <v>404010</v>
      </c>
      <c r="P28" s="19"/>
      <c r="Q28" s="73"/>
      <c r="R28" s="9" t="s">
        <v>738</v>
      </c>
    </row>
    <row r="29" spans="1:18" s="66" customFormat="1" ht="22.5">
      <c r="A29" s="9">
        <v>14</v>
      </c>
      <c r="B29" s="14" t="s">
        <v>145</v>
      </c>
      <c r="C29" s="33" t="s">
        <v>147</v>
      </c>
      <c r="D29" s="9" t="s">
        <v>704</v>
      </c>
      <c r="E29" s="9"/>
      <c r="F29" s="19" t="s">
        <v>736</v>
      </c>
      <c r="G29" s="9" t="s">
        <v>752</v>
      </c>
      <c r="H29" s="9"/>
      <c r="I29" s="9">
        <v>40</v>
      </c>
      <c r="J29" s="9"/>
      <c r="K29" s="9"/>
      <c r="L29" s="9"/>
      <c r="M29" s="9"/>
      <c r="N29" s="9"/>
      <c r="O29" s="75">
        <v>437000</v>
      </c>
      <c r="P29" s="19"/>
      <c r="Q29" s="41"/>
      <c r="R29" s="9" t="s">
        <v>738</v>
      </c>
    </row>
    <row r="30" spans="1:18" s="66" customFormat="1" ht="22.5">
      <c r="A30" s="9">
        <v>15</v>
      </c>
      <c r="B30" s="14" t="s">
        <v>145</v>
      </c>
      <c r="C30" s="33" t="s">
        <v>147</v>
      </c>
      <c r="D30" s="9" t="s">
        <v>704</v>
      </c>
      <c r="E30" s="9"/>
      <c r="F30" s="19" t="s">
        <v>739</v>
      </c>
      <c r="G30" s="9"/>
      <c r="H30" s="9"/>
      <c r="I30" s="9"/>
      <c r="J30" s="9"/>
      <c r="K30" s="9"/>
      <c r="L30" s="9"/>
      <c r="M30" s="9"/>
      <c r="N30" s="9"/>
      <c r="O30" s="75">
        <v>214400</v>
      </c>
      <c r="P30" s="19"/>
      <c r="Q30" s="73"/>
      <c r="R30" s="9" t="s">
        <v>738</v>
      </c>
    </row>
    <row r="31" spans="1:18" s="66" customFormat="1" ht="22.5">
      <c r="A31" s="9">
        <v>16</v>
      </c>
      <c r="B31" s="14" t="s">
        <v>145</v>
      </c>
      <c r="C31" s="33" t="s">
        <v>147</v>
      </c>
      <c r="D31" s="9" t="s">
        <v>704</v>
      </c>
      <c r="E31" s="9"/>
      <c r="F31" s="19" t="s">
        <v>706</v>
      </c>
      <c r="G31" s="9"/>
      <c r="I31" s="9"/>
      <c r="J31" s="9"/>
      <c r="K31" s="9"/>
      <c r="L31" s="9"/>
      <c r="M31" s="9"/>
      <c r="N31" s="9"/>
      <c r="O31" s="75">
        <v>163000</v>
      </c>
      <c r="P31" s="19"/>
      <c r="Q31" s="73"/>
      <c r="R31" s="9" t="s">
        <v>753</v>
      </c>
    </row>
    <row r="32" spans="1:18" s="66" customFormat="1" ht="22.5">
      <c r="A32" s="9">
        <v>17</v>
      </c>
      <c r="B32" s="14" t="s">
        <v>145</v>
      </c>
      <c r="C32" s="33" t="s">
        <v>147</v>
      </c>
      <c r="D32" s="9" t="s">
        <v>704</v>
      </c>
      <c r="E32" s="9"/>
      <c r="F32" s="19" t="s">
        <v>708</v>
      </c>
      <c r="G32" s="9"/>
      <c r="I32" s="9"/>
      <c r="J32" s="9"/>
      <c r="K32" s="9"/>
      <c r="L32" s="9"/>
      <c r="M32" s="9"/>
      <c r="N32" s="9"/>
      <c r="O32" s="75">
        <v>165000</v>
      </c>
      <c r="P32" s="19"/>
      <c r="Q32" s="73"/>
      <c r="R32" s="9"/>
    </row>
    <row r="33" spans="1:18" s="66" customFormat="1" ht="22.5">
      <c r="A33" s="9">
        <v>18</v>
      </c>
      <c r="B33" s="14" t="s">
        <v>145</v>
      </c>
      <c r="C33" s="33" t="s">
        <v>147</v>
      </c>
      <c r="D33" s="9" t="s">
        <v>704</v>
      </c>
      <c r="E33" s="9"/>
      <c r="F33" s="19" t="s">
        <v>723</v>
      </c>
      <c r="G33" s="9"/>
      <c r="I33" s="9"/>
      <c r="J33" s="9"/>
      <c r="K33" s="9"/>
      <c r="L33" s="9"/>
      <c r="M33" s="9"/>
      <c r="N33" s="9"/>
      <c r="O33" s="75">
        <v>361000</v>
      </c>
      <c r="P33" s="19"/>
      <c r="Q33" s="73"/>
      <c r="R33" s="9" t="s">
        <v>738</v>
      </c>
    </row>
    <row r="34" spans="1:18" s="66" customFormat="1" ht="22.5">
      <c r="A34" s="9">
        <v>19</v>
      </c>
      <c r="B34" s="14" t="s">
        <v>145</v>
      </c>
      <c r="C34" s="33" t="s">
        <v>147</v>
      </c>
      <c r="D34" s="9" t="s">
        <v>704</v>
      </c>
      <c r="E34" s="9"/>
      <c r="F34" s="19" t="s">
        <v>725</v>
      </c>
      <c r="G34" s="9" t="s">
        <v>744</v>
      </c>
      <c r="I34" s="9">
        <v>31.5</v>
      </c>
      <c r="J34" s="9"/>
      <c r="K34" s="9"/>
      <c r="L34" s="9"/>
      <c r="M34" s="9"/>
      <c r="N34" s="9">
        <v>72</v>
      </c>
      <c r="O34" s="75">
        <v>199000</v>
      </c>
      <c r="P34" s="19"/>
      <c r="Q34" s="73"/>
      <c r="R34" s="55"/>
    </row>
    <row r="35" spans="1:18" s="66" customFormat="1" ht="22.5">
      <c r="A35" s="9">
        <v>20</v>
      </c>
      <c r="B35" s="14" t="s">
        <v>145</v>
      </c>
      <c r="C35" s="33" t="s">
        <v>147</v>
      </c>
      <c r="D35" s="9" t="s">
        <v>704</v>
      </c>
      <c r="E35" s="9"/>
      <c r="F35" s="19" t="s">
        <v>720</v>
      </c>
      <c r="G35" s="9"/>
      <c r="I35" s="9"/>
      <c r="J35" s="9"/>
      <c r="K35" s="9"/>
      <c r="L35" s="9"/>
      <c r="M35" s="9"/>
      <c r="N35" s="9"/>
      <c r="O35" s="75">
        <v>390000</v>
      </c>
      <c r="P35" s="19"/>
      <c r="Q35" s="73"/>
      <c r="R35" s="9"/>
    </row>
    <row r="36" spans="1:18" s="66" customFormat="1" ht="22.5">
      <c r="A36" s="9">
        <v>21</v>
      </c>
      <c r="B36" s="14" t="s">
        <v>145</v>
      </c>
      <c r="C36" s="33" t="s">
        <v>147</v>
      </c>
      <c r="D36" s="9" t="s">
        <v>704</v>
      </c>
      <c r="E36" s="9"/>
      <c r="F36" s="19" t="s">
        <v>703</v>
      </c>
      <c r="G36" s="9"/>
      <c r="H36" s="69"/>
      <c r="I36" s="9"/>
      <c r="J36" s="9"/>
      <c r="K36" s="9"/>
      <c r="L36" s="9"/>
      <c r="M36" s="9"/>
      <c r="N36" s="9"/>
      <c r="O36" s="75">
        <v>231000</v>
      </c>
      <c r="P36" s="19"/>
      <c r="Q36" s="73"/>
      <c r="R36" s="9" t="s">
        <v>753</v>
      </c>
    </row>
    <row r="37" spans="1:18" s="66" customFormat="1" ht="22.5">
      <c r="A37" s="9">
        <v>22</v>
      </c>
      <c r="B37" s="14" t="s">
        <v>145</v>
      </c>
      <c r="C37" s="33" t="s">
        <v>147</v>
      </c>
      <c r="D37" s="9" t="s">
        <v>704</v>
      </c>
      <c r="E37" s="9"/>
      <c r="F37" s="19" t="s">
        <v>711</v>
      </c>
      <c r="G37" s="9"/>
      <c r="H37" s="69"/>
      <c r="I37" s="9"/>
      <c r="J37" s="9"/>
      <c r="K37" s="9"/>
      <c r="L37" s="9"/>
      <c r="M37" s="9"/>
      <c r="N37" s="9"/>
      <c r="O37" s="75">
        <v>293000</v>
      </c>
      <c r="P37" s="19"/>
      <c r="Q37" s="76"/>
      <c r="R37" s="9"/>
    </row>
    <row r="38" spans="1:18" s="66" customFormat="1" ht="22.5">
      <c r="A38" s="9">
        <v>23</v>
      </c>
      <c r="B38" s="14" t="s">
        <v>145</v>
      </c>
      <c r="C38" s="33" t="s">
        <v>147</v>
      </c>
      <c r="D38" s="9" t="s">
        <v>704</v>
      </c>
      <c r="E38" s="9"/>
      <c r="F38" s="19" t="s">
        <v>734</v>
      </c>
      <c r="G38" s="9"/>
      <c r="H38" s="69"/>
      <c r="I38" s="9"/>
      <c r="J38" s="9"/>
      <c r="K38" s="9"/>
      <c r="L38" s="9"/>
      <c r="M38" s="9"/>
      <c r="N38" s="9"/>
      <c r="O38" s="75">
        <v>430000</v>
      </c>
      <c r="P38" s="19"/>
      <c r="Q38" s="73"/>
      <c r="R38" s="9" t="s">
        <v>738</v>
      </c>
    </row>
    <row r="39" spans="1:18" s="66" customFormat="1" ht="22.5">
      <c r="A39" s="9">
        <v>24</v>
      </c>
      <c r="B39" s="14" t="s">
        <v>145</v>
      </c>
      <c r="C39" s="33" t="s">
        <v>147</v>
      </c>
      <c r="D39" s="9" t="s">
        <v>704</v>
      </c>
      <c r="E39" s="9"/>
      <c r="F39" s="19" t="s">
        <v>709</v>
      </c>
      <c r="G39" s="9" t="s">
        <v>743</v>
      </c>
      <c r="H39" s="69"/>
      <c r="I39" s="9">
        <v>39.1</v>
      </c>
      <c r="J39" s="9"/>
      <c r="K39" s="9"/>
      <c r="L39" s="9"/>
      <c r="M39" s="9"/>
      <c r="N39" s="9">
        <v>144</v>
      </c>
      <c r="O39" s="75">
        <v>221100</v>
      </c>
      <c r="P39" s="19"/>
      <c r="Q39" s="73"/>
      <c r="R39" s="9" t="s">
        <v>738</v>
      </c>
    </row>
    <row r="40" spans="1:18" s="66" customFormat="1" ht="22.5">
      <c r="A40" s="9">
        <v>25</v>
      </c>
      <c r="B40" s="14" t="s">
        <v>145</v>
      </c>
      <c r="C40" s="33" t="s">
        <v>147</v>
      </c>
      <c r="D40" s="9" t="s">
        <v>704</v>
      </c>
      <c r="E40" s="9"/>
      <c r="F40" s="19" t="s">
        <v>726</v>
      </c>
      <c r="G40" s="9" t="s">
        <v>741</v>
      </c>
      <c r="H40" s="69"/>
      <c r="I40" s="9">
        <v>35.6</v>
      </c>
      <c r="J40" s="9"/>
      <c r="K40" s="9"/>
      <c r="L40" s="9"/>
      <c r="M40" s="9"/>
      <c r="N40" s="9">
        <v>56</v>
      </c>
      <c r="O40" s="75">
        <v>205000</v>
      </c>
      <c r="P40" s="19"/>
      <c r="Q40" s="73"/>
      <c r="R40" s="9" t="s">
        <v>738</v>
      </c>
    </row>
    <row r="41" spans="1:18" s="66" customFormat="1" ht="22.5">
      <c r="A41" s="9">
        <v>26</v>
      </c>
      <c r="B41" s="14" t="s">
        <v>145</v>
      </c>
      <c r="C41" s="33" t="s">
        <v>147</v>
      </c>
      <c r="D41" s="9" t="s">
        <v>704</v>
      </c>
      <c r="E41" s="9"/>
      <c r="F41" s="19" t="s">
        <v>715</v>
      </c>
      <c r="G41" s="9" t="s">
        <v>746</v>
      </c>
      <c r="I41" s="9">
        <v>55</v>
      </c>
      <c r="J41" s="9"/>
      <c r="K41" s="9"/>
      <c r="L41" s="9"/>
      <c r="M41" s="9"/>
      <c r="N41" s="9">
        <v>335</v>
      </c>
      <c r="O41" s="75">
        <v>336000</v>
      </c>
      <c r="P41" s="19"/>
      <c r="Q41" s="73"/>
      <c r="R41" s="9"/>
    </row>
    <row r="42" spans="1:18" s="66" customFormat="1" ht="22.5">
      <c r="A42" s="9">
        <v>27</v>
      </c>
      <c r="B42" s="14" t="s">
        <v>145</v>
      </c>
      <c r="C42" s="33" t="s">
        <v>147</v>
      </c>
      <c r="D42" s="9" t="s">
        <v>704</v>
      </c>
      <c r="E42" s="9"/>
      <c r="F42" s="19" t="s">
        <v>712</v>
      </c>
      <c r="G42" s="9"/>
      <c r="H42" s="69"/>
      <c r="I42" s="9"/>
      <c r="J42" s="9"/>
      <c r="K42" s="9"/>
      <c r="L42" s="9"/>
      <c r="M42" s="9"/>
      <c r="N42" s="9"/>
      <c r="O42" s="75">
        <v>264000</v>
      </c>
      <c r="P42" s="19"/>
      <c r="Q42" s="73"/>
      <c r="R42" s="9" t="s">
        <v>738</v>
      </c>
    </row>
    <row r="43" spans="1:18" s="66" customFormat="1" ht="22.5">
      <c r="A43" s="9">
        <v>28</v>
      </c>
      <c r="B43" s="14" t="s">
        <v>145</v>
      </c>
      <c r="C43" s="33" t="s">
        <v>147</v>
      </c>
      <c r="D43" s="9" t="s">
        <v>704</v>
      </c>
      <c r="E43" s="9"/>
      <c r="F43" s="19" t="s">
        <v>719</v>
      </c>
      <c r="G43" s="9"/>
      <c r="H43" s="69"/>
      <c r="I43" s="9"/>
      <c r="J43" s="9"/>
      <c r="K43" s="9"/>
      <c r="L43" s="9"/>
      <c r="M43" s="9"/>
      <c r="N43" s="9"/>
      <c r="O43" s="75">
        <v>222000</v>
      </c>
      <c r="P43" s="19"/>
      <c r="Q43" s="73"/>
      <c r="R43" s="9" t="s">
        <v>738</v>
      </c>
    </row>
    <row r="44" spans="1:18" s="66" customFormat="1" ht="22.5">
      <c r="A44" s="9">
        <v>29</v>
      </c>
      <c r="B44" s="14" t="s">
        <v>145</v>
      </c>
      <c r="C44" s="33" t="s">
        <v>147</v>
      </c>
      <c r="D44" s="9" t="s">
        <v>704</v>
      </c>
      <c r="E44" s="9"/>
      <c r="F44" s="19" t="s">
        <v>717</v>
      </c>
      <c r="G44" s="9" t="s">
        <v>751</v>
      </c>
      <c r="H44" s="69"/>
      <c r="I44" s="9">
        <v>49</v>
      </c>
      <c r="J44" s="9"/>
      <c r="K44" s="9"/>
      <c r="L44" s="9"/>
      <c r="M44" s="9"/>
      <c r="N44" s="9">
        <v>209</v>
      </c>
      <c r="O44" s="75">
        <v>387000</v>
      </c>
      <c r="P44" s="19"/>
      <c r="Q44" s="73"/>
      <c r="R44" s="9" t="s">
        <v>738</v>
      </c>
    </row>
    <row r="45" spans="1:18" s="66" customFormat="1" ht="22.5">
      <c r="A45" s="9">
        <v>30</v>
      </c>
      <c r="B45" s="14" t="s">
        <v>145</v>
      </c>
      <c r="C45" s="33" t="s">
        <v>147</v>
      </c>
      <c r="D45" s="9" t="s">
        <v>704</v>
      </c>
      <c r="E45" s="9"/>
      <c r="F45" s="19" t="s">
        <v>710</v>
      </c>
      <c r="G45" s="9" t="s">
        <v>742</v>
      </c>
      <c r="H45" s="69"/>
      <c r="I45" s="9">
        <v>35.6</v>
      </c>
      <c r="J45" s="9"/>
      <c r="K45" s="9"/>
      <c r="L45" s="9"/>
      <c r="M45" s="9"/>
      <c r="N45" s="9">
        <v>189</v>
      </c>
      <c r="O45" s="75">
        <v>205000</v>
      </c>
      <c r="P45" s="19"/>
      <c r="Q45" s="73"/>
      <c r="R45" s="9" t="s">
        <v>738</v>
      </c>
    </row>
    <row r="46" spans="1:18" s="66" customFormat="1" ht="22.5">
      <c r="A46" s="9">
        <v>31</v>
      </c>
      <c r="B46" s="14" t="s">
        <v>145</v>
      </c>
      <c r="C46" s="33" t="s">
        <v>147</v>
      </c>
      <c r="D46" s="9" t="s">
        <v>704</v>
      </c>
      <c r="E46" s="9"/>
      <c r="F46" s="19" t="s">
        <v>722</v>
      </c>
      <c r="G46" s="9"/>
      <c r="H46" s="69"/>
      <c r="I46" s="9"/>
      <c r="J46" s="9"/>
      <c r="K46" s="9"/>
      <c r="L46" s="9"/>
      <c r="M46" s="9"/>
      <c r="N46" s="9"/>
      <c r="O46" s="75">
        <v>554000</v>
      </c>
      <c r="P46" s="19"/>
      <c r="Q46" s="73"/>
      <c r="R46" s="9" t="s">
        <v>738</v>
      </c>
    </row>
    <row r="47" spans="1:18" s="66" customFormat="1" ht="22.5">
      <c r="A47" s="9">
        <v>32</v>
      </c>
      <c r="B47" s="14" t="s">
        <v>145</v>
      </c>
      <c r="C47" s="33" t="s">
        <v>147</v>
      </c>
      <c r="D47" s="9" t="s">
        <v>704</v>
      </c>
      <c r="E47" s="9"/>
      <c r="F47" s="19" t="s">
        <v>733</v>
      </c>
      <c r="G47" s="9"/>
      <c r="I47" s="9"/>
      <c r="J47" s="9"/>
      <c r="K47" s="9"/>
      <c r="L47" s="9"/>
      <c r="M47" s="9"/>
      <c r="N47" s="9"/>
      <c r="O47" s="75">
        <v>527900</v>
      </c>
      <c r="P47" s="19"/>
      <c r="Q47" s="73"/>
      <c r="R47" s="9" t="s">
        <v>738</v>
      </c>
    </row>
    <row r="48" spans="1:18" s="66" customFormat="1" ht="22.5">
      <c r="A48" s="9">
        <v>33</v>
      </c>
      <c r="B48" s="14" t="s">
        <v>145</v>
      </c>
      <c r="C48" s="33" t="s">
        <v>147</v>
      </c>
      <c r="D48" s="9" t="s">
        <v>704</v>
      </c>
      <c r="E48" s="9"/>
      <c r="F48" s="19" t="s">
        <v>714</v>
      </c>
      <c r="G48" s="9" t="s">
        <v>745</v>
      </c>
      <c r="I48" s="9">
        <v>28.8</v>
      </c>
      <c r="J48" s="9"/>
      <c r="K48" s="9"/>
      <c r="L48" s="9"/>
      <c r="M48" s="9"/>
      <c r="N48" s="9">
        <v>335</v>
      </c>
      <c r="O48" s="75">
        <v>110000</v>
      </c>
      <c r="P48" s="19"/>
      <c r="Q48" s="73"/>
      <c r="R48" s="9" t="s">
        <v>738</v>
      </c>
    </row>
    <row r="49" spans="1:18" s="66" customFormat="1" ht="22.5">
      <c r="A49" s="9">
        <v>34</v>
      </c>
      <c r="B49" s="14" t="s">
        <v>145</v>
      </c>
      <c r="C49" s="33" t="s">
        <v>147</v>
      </c>
      <c r="D49" s="9" t="s">
        <v>704</v>
      </c>
      <c r="E49" s="9"/>
      <c r="F49" s="19" t="s">
        <v>728</v>
      </c>
      <c r="G49" s="9"/>
      <c r="I49" s="9"/>
      <c r="J49" s="9"/>
      <c r="K49" s="9"/>
      <c r="L49" s="9"/>
      <c r="M49" s="9"/>
      <c r="N49" s="9"/>
      <c r="O49" s="75">
        <v>528800</v>
      </c>
      <c r="P49" s="19"/>
      <c r="Q49" s="73"/>
      <c r="R49" s="9" t="s">
        <v>738</v>
      </c>
    </row>
    <row r="50" spans="1:18" s="66" customFormat="1" ht="22.5">
      <c r="A50" s="9">
        <v>35</v>
      </c>
      <c r="B50" s="14" t="s">
        <v>145</v>
      </c>
      <c r="C50" s="33" t="s">
        <v>147</v>
      </c>
      <c r="D50" s="9" t="s">
        <v>704</v>
      </c>
      <c r="E50" s="9"/>
      <c r="F50" s="19" t="s">
        <v>747</v>
      </c>
      <c r="G50" s="9" t="s">
        <v>748</v>
      </c>
      <c r="I50" s="9">
        <v>51.3</v>
      </c>
      <c r="J50" s="9"/>
      <c r="K50" s="9"/>
      <c r="L50" s="9"/>
      <c r="M50" s="9"/>
      <c r="N50" s="9">
        <v>74</v>
      </c>
      <c r="O50" s="75">
        <v>306000</v>
      </c>
      <c r="P50" s="19"/>
      <c r="Q50" s="73"/>
      <c r="R50" s="9" t="s">
        <v>738</v>
      </c>
    </row>
    <row r="51" spans="1:18" s="66" customFormat="1" ht="22.5">
      <c r="A51" s="9"/>
      <c r="B51" s="14" t="s">
        <v>145</v>
      </c>
      <c r="C51" s="33" t="s">
        <v>147</v>
      </c>
      <c r="D51" s="9" t="s">
        <v>704</v>
      </c>
      <c r="E51" s="9"/>
      <c r="F51" s="19" t="s">
        <v>373</v>
      </c>
      <c r="G51" s="9" t="s">
        <v>377</v>
      </c>
      <c r="I51" s="9">
        <v>30.2</v>
      </c>
      <c r="J51" s="9"/>
      <c r="K51" s="9"/>
      <c r="L51" s="9"/>
      <c r="M51" s="9"/>
      <c r="N51" s="9"/>
      <c r="O51" s="75">
        <v>870000</v>
      </c>
      <c r="P51" s="19"/>
      <c r="Q51" s="73"/>
      <c r="R51" s="9" t="s">
        <v>738</v>
      </c>
    </row>
    <row r="52" spans="1:18" s="66" customFormat="1" ht="22.5">
      <c r="A52" s="9">
        <v>36</v>
      </c>
      <c r="B52" s="14" t="s">
        <v>145</v>
      </c>
      <c r="C52" s="33" t="s">
        <v>147</v>
      </c>
      <c r="D52" s="9" t="s">
        <v>704</v>
      </c>
      <c r="E52" s="9"/>
      <c r="F52" s="19" t="s">
        <v>363</v>
      </c>
      <c r="G52" s="9" t="s">
        <v>366</v>
      </c>
      <c r="I52" s="9">
        <v>30</v>
      </c>
      <c r="J52" s="9"/>
      <c r="K52" s="9"/>
      <c r="L52" s="9"/>
      <c r="M52" s="9"/>
      <c r="N52" s="9"/>
      <c r="O52" s="75">
        <v>1000000</v>
      </c>
      <c r="P52" s="19"/>
      <c r="Q52" s="73"/>
      <c r="R52" s="9" t="s">
        <v>738</v>
      </c>
    </row>
    <row r="53" spans="1:18" s="66" customFormat="1" ht="22.5">
      <c r="A53" s="9">
        <v>41</v>
      </c>
      <c r="B53" s="14" t="s">
        <v>145</v>
      </c>
      <c r="C53" s="33" t="s">
        <v>147</v>
      </c>
      <c r="D53" s="9" t="s">
        <v>704</v>
      </c>
      <c r="E53" s="9"/>
      <c r="F53" s="19" t="s">
        <v>374</v>
      </c>
      <c r="G53" s="9" t="s">
        <v>375</v>
      </c>
      <c r="I53" s="9">
        <v>29.2</v>
      </c>
      <c r="J53" s="9"/>
      <c r="K53" s="9"/>
      <c r="L53" s="9"/>
      <c r="M53" s="9"/>
      <c r="N53" s="9"/>
      <c r="O53" s="75">
        <v>850000</v>
      </c>
      <c r="P53" s="19"/>
      <c r="Q53" s="73"/>
      <c r="R53" s="9" t="s">
        <v>738</v>
      </c>
    </row>
    <row r="54" spans="1:18" s="66" customFormat="1" ht="22.5">
      <c r="A54" s="9">
        <v>37</v>
      </c>
      <c r="B54" s="14" t="s">
        <v>145</v>
      </c>
      <c r="C54" s="33" t="s">
        <v>147</v>
      </c>
      <c r="D54" s="9" t="s">
        <v>704</v>
      </c>
      <c r="E54" s="9"/>
      <c r="F54" s="19" t="s">
        <v>364</v>
      </c>
      <c r="G54" s="9" t="s">
        <v>365</v>
      </c>
      <c r="I54" s="9">
        <v>52.8</v>
      </c>
      <c r="J54" s="9"/>
      <c r="K54" s="9"/>
      <c r="L54" s="9"/>
      <c r="M54" s="9"/>
      <c r="N54" s="9"/>
      <c r="O54" s="75">
        <v>1000000</v>
      </c>
      <c r="P54" s="19"/>
      <c r="Q54" s="73"/>
      <c r="R54" s="9"/>
    </row>
    <row r="55" spans="1:18" s="66" customFormat="1" ht="22.5">
      <c r="A55" s="9">
        <v>38</v>
      </c>
      <c r="B55" s="14" t="s">
        <v>145</v>
      </c>
      <c r="C55" s="33" t="s">
        <v>147</v>
      </c>
      <c r="D55" s="9" t="s">
        <v>704</v>
      </c>
      <c r="E55" s="9"/>
      <c r="F55" s="19" t="s">
        <v>367</v>
      </c>
      <c r="G55" s="9" t="s">
        <v>368</v>
      </c>
      <c r="I55" s="9">
        <v>52.7</v>
      </c>
      <c r="J55" s="9"/>
      <c r="K55" s="9"/>
      <c r="L55" s="9"/>
      <c r="M55" s="9"/>
      <c r="N55" s="9"/>
      <c r="O55" s="75">
        <v>1333000</v>
      </c>
      <c r="P55" s="19"/>
      <c r="Q55" s="73"/>
      <c r="R55" s="9" t="s">
        <v>738</v>
      </c>
    </row>
    <row r="56" spans="1:18" s="66" customFormat="1" ht="22.5">
      <c r="A56" s="9"/>
      <c r="B56" s="14" t="s">
        <v>145</v>
      </c>
      <c r="C56" s="33" t="s">
        <v>371</v>
      </c>
      <c r="D56" s="9" t="s">
        <v>704</v>
      </c>
      <c r="E56" s="9"/>
      <c r="F56" s="19" t="s">
        <v>372</v>
      </c>
      <c r="G56" s="9" t="s">
        <v>376</v>
      </c>
      <c r="I56" s="9">
        <v>31.8</v>
      </c>
      <c r="J56" s="9"/>
      <c r="K56" s="9"/>
      <c r="L56" s="9"/>
      <c r="M56" s="9"/>
      <c r="N56" s="9"/>
      <c r="O56" s="75">
        <v>950000</v>
      </c>
      <c r="P56" s="19"/>
      <c r="Q56" s="73"/>
      <c r="R56" s="9"/>
    </row>
    <row r="57" spans="1:18" s="66" customFormat="1" ht="22.5">
      <c r="A57" s="9">
        <v>39</v>
      </c>
      <c r="B57" s="14" t="s">
        <v>145</v>
      </c>
      <c r="C57" s="33" t="s">
        <v>147</v>
      </c>
      <c r="D57" s="9" t="s">
        <v>704</v>
      </c>
      <c r="E57" s="9"/>
      <c r="F57" s="19" t="s">
        <v>369</v>
      </c>
      <c r="G57" s="9" t="s">
        <v>370</v>
      </c>
      <c r="I57" s="9">
        <v>41</v>
      </c>
      <c r="J57" s="9"/>
      <c r="K57" s="9"/>
      <c r="L57" s="9"/>
      <c r="M57" s="9"/>
      <c r="N57" s="9"/>
      <c r="O57" s="75">
        <v>850000</v>
      </c>
      <c r="P57" s="19"/>
      <c r="Q57" s="73"/>
      <c r="R57" s="9"/>
    </row>
    <row r="58" spans="1:18" s="66" customFormat="1" ht="22.5">
      <c r="A58" s="9">
        <v>40</v>
      </c>
      <c r="B58" s="14" t="s">
        <v>145</v>
      </c>
      <c r="C58" s="33" t="s">
        <v>147</v>
      </c>
      <c r="D58" s="9" t="s">
        <v>704</v>
      </c>
      <c r="E58" s="9"/>
      <c r="F58" s="19" t="s">
        <v>378</v>
      </c>
      <c r="G58" s="9" t="s">
        <v>379</v>
      </c>
      <c r="I58" s="9">
        <v>30.3</v>
      </c>
      <c r="J58" s="9"/>
      <c r="K58" s="9"/>
      <c r="L58" s="9"/>
      <c r="M58" s="9"/>
      <c r="N58" s="9"/>
      <c r="O58" s="75">
        <v>855450</v>
      </c>
      <c r="P58" s="19"/>
      <c r="Q58" s="73"/>
      <c r="R58" s="9"/>
    </row>
    <row r="59" spans="1:18" ht="22.5">
      <c r="A59" s="55"/>
      <c r="B59" s="14" t="s">
        <v>145</v>
      </c>
      <c r="C59" s="33" t="s">
        <v>147</v>
      </c>
      <c r="D59" s="9" t="s">
        <v>704</v>
      </c>
      <c r="E59" s="55"/>
      <c r="F59" s="19" t="s">
        <v>380</v>
      </c>
      <c r="G59" s="9" t="s">
        <v>381</v>
      </c>
      <c r="I59" s="19">
        <v>40</v>
      </c>
      <c r="J59" s="55"/>
      <c r="K59" s="55"/>
      <c r="L59" s="55"/>
      <c r="M59" s="55"/>
      <c r="N59" s="55"/>
      <c r="O59" s="75">
        <v>900000</v>
      </c>
      <c r="P59" s="55"/>
      <c r="Q59" s="55"/>
      <c r="R59" s="55"/>
    </row>
    <row r="60" spans="1:18" ht="22.5">
      <c r="A60" s="55"/>
      <c r="B60" s="14" t="s">
        <v>145</v>
      </c>
      <c r="C60" s="33" t="s">
        <v>147</v>
      </c>
      <c r="D60" s="9" t="s">
        <v>704</v>
      </c>
      <c r="E60" s="55"/>
      <c r="F60" s="19" t="s">
        <v>382</v>
      </c>
      <c r="G60" s="9" t="s">
        <v>383</v>
      </c>
      <c r="I60" s="19">
        <v>52.3</v>
      </c>
      <c r="J60" s="55"/>
      <c r="K60" s="55"/>
      <c r="L60" s="55"/>
      <c r="M60" s="55"/>
      <c r="N60" s="55"/>
      <c r="O60" s="75">
        <v>109227</v>
      </c>
      <c r="P60" s="55"/>
      <c r="Q60" s="77"/>
      <c r="R60" s="55"/>
    </row>
    <row r="61" spans="1:18" ht="22.5">
      <c r="A61" s="55"/>
      <c r="B61" s="14" t="s">
        <v>145</v>
      </c>
      <c r="C61" s="33" t="s">
        <v>147</v>
      </c>
      <c r="D61" s="9" t="s">
        <v>704</v>
      </c>
      <c r="E61" s="55"/>
      <c r="F61" s="19" t="s">
        <v>386</v>
      </c>
      <c r="G61" s="9" t="s">
        <v>387</v>
      </c>
      <c r="I61" s="19">
        <v>40.4</v>
      </c>
      <c r="J61" s="55"/>
      <c r="K61" s="55"/>
      <c r="L61" s="55"/>
      <c r="M61" s="55"/>
      <c r="N61" s="55"/>
      <c r="O61" s="75">
        <v>760000</v>
      </c>
      <c r="P61" s="55"/>
      <c r="Q61" s="55"/>
      <c r="R61" s="55"/>
    </row>
    <row r="62" spans="4:17" ht="12.75" hidden="1">
      <c r="D62" s="60" t="s">
        <v>125</v>
      </c>
      <c r="E62" s="148">
        <v>2015</v>
      </c>
      <c r="F62" s="74" t="s">
        <v>126</v>
      </c>
      <c r="G62" s="55" t="s">
        <v>127</v>
      </c>
      <c r="I62">
        <v>24.3</v>
      </c>
      <c r="O62" s="41">
        <v>771312.8</v>
      </c>
      <c r="P62" s="41"/>
      <c r="Q62" s="41"/>
    </row>
    <row r="63" spans="6:17" ht="12.75">
      <c r="F63" s="74"/>
      <c r="O63" s="41"/>
      <c r="P63" s="41"/>
      <c r="Q63" s="41"/>
    </row>
    <row r="64" spans="6:17" ht="12.75">
      <c r="F64" s="74"/>
      <c r="O64" s="41"/>
      <c r="P64" s="41"/>
      <c r="Q64" s="41"/>
    </row>
    <row r="65" spans="6:17" ht="12.75">
      <c r="F65" s="74"/>
      <c r="O65" s="41"/>
      <c r="P65" s="41"/>
      <c r="Q65" s="41"/>
    </row>
    <row r="66" spans="6:17" ht="12.75">
      <c r="F66" s="74"/>
      <c r="O66" s="41"/>
      <c r="P66" s="41"/>
      <c r="Q66" s="41"/>
    </row>
    <row r="67" spans="6:17" ht="12.75">
      <c r="F67" s="74"/>
      <c r="O67" s="41"/>
      <c r="P67" s="41"/>
      <c r="Q67" s="41"/>
    </row>
    <row r="68" spans="6:17" ht="12.75">
      <c r="F68" s="74"/>
      <c r="O68" s="41"/>
      <c r="P68" s="41"/>
      <c r="Q68" s="41"/>
    </row>
    <row r="69" spans="6:17" ht="12.75">
      <c r="F69" s="74"/>
      <c r="O69" s="41"/>
      <c r="P69" s="41"/>
      <c r="Q69" s="41"/>
    </row>
    <row r="70" spans="6:17" ht="12.75">
      <c r="F70" s="74"/>
      <c r="O70" s="41"/>
      <c r="P70" s="41"/>
      <c r="Q70" s="41"/>
    </row>
    <row r="71" spans="6:17" ht="12.75">
      <c r="F71" s="74"/>
      <c r="O71" s="41"/>
      <c r="P71" s="41"/>
      <c r="Q71" s="41"/>
    </row>
    <row r="72" spans="6:17" ht="12.75">
      <c r="F72" s="74"/>
      <c r="O72" s="41"/>
      <c r="P72" s="41"/>
      <c r="Q72" s="41"/>
    </row>
    <row r="73" ht="12.75">
      <c r="F73" s="74"/>
    </row>
    <row r="74" ht="12.75">
      <c r="F74" s="74"/>
    </row>
    <row r="75" ht="12.75">
      <c r="F75" s="74"/>
    </row>
    <row r="76" ht="12.75">
      <c r="F76" s="74"/>
    </row>
    <row r="77" ht="12.75">
      <c r="F77" s="74"/>
    </row>
    <row r="78" ht="12.75">
      <c r="F78" s="74"/>
    </row>
    <row r="79" ht="12.75">
      <c r="F79" s="74"/>
    </row>
    <row r="80" ht="12.75">
      <c r="F80" s="74"/>
    </row>
    <row r="81" ht="12.75">
      <c r="F81" s="74"/>
    </row>
    <row r="82" ht="12.75">
      <c r="F82" s="74"/>
    </row>
    <row r="83" ht="12.75">
      <c r="F83" s="74"/>
    </row>
    <row r="84" ht="12.75">
      <c r="F84" s="74"/>
    </row>
    <row r="85" ht="12.75">
      <c r="F85" s="74"/>
    </row>
    <row r="86" ht="12.75">
      <c r="F86" s="74"/>
    </row>
    <row r="87" ht="12.75">
      <c r="F87" s="74"/>
    </row>
    <row r="88" ht="12.75">
      <c r="F88" s="74"/>
    </row>
    <row r="89" ht="12.75">
      <c r="F89" s="74"/>
    </row>
    <row r="90" ht="12.75">
      <c r="F90" s="74"/>
    </row>
    <row r="91" ht="12.75">
      <c r="F91" s="74"/>
    </row>
    <row r="92" ht="12.75">
      <c r="F92" s="74"/>
    </row>
    <row r="93" ht="12.75">
      <c r="F93" s="74"/>
    </row>
    <row r="94" ht="12.75">
      <c r="F94" s="74"/>
    </row>
    <row r="95" ht="12.75">
      <c r="F95" s="74"/>
    </row>
    <row r="96" ht="12.75">
      <c r="F96" s="74"/>
    </row>
    <row r="97" ht="12.75">
      <c r="F97" s="74"/>
    </row>
    <row r="98" ht="12.75">
      <c r="F98" s="74"/>
    </row>
    <row r="99" ht="12.75">
      <c r="F99" s="74"/>
    </row>
    <row r="100" ht="12.75">
      <c r="F100" s="74"/>
    </row>
    <row r="101" ht="12.75">
      <c r="F101" s="74"/>
    </row>
    <row r="102" ht="12.75">
      <c r="F102" s="74"/>
    </row>
    <row r="103" ht="12.75">
      <c r="F103" s="74"/>
    </row>
    <row r="104" ht="12.75">
      <c r="F104" s="74"/>
    </row>
    <row r="105" ht="12.75">
      <c r="F105" s="74"/>
    </row>
    <row r="106" ht="12.75">
      <c r="F106" s="74"/>
    </row>
    <row r="107" ht="12.75">
      <c r="F107" s="74"/>
    </row>
    <row r="108" ht="12.75">
      <c r="F108" s="74"/>
    </row>
    <row r="109" ht="12.75">
      <c r="F109" s="74"/>
    </row>
    <row r="110" ht="12.75">
      <c r="F110" s="74"/>
    </row>
    <row r="111" ht="12.75">
      <c r="F111" s="74"/>
    </row>
    <row r="112" ht="12.75">
      <c r="F112" s="74"/>
    </row>
    <row r="113" ht="12.75">
      <c r="F113" s="74"/>
    </row>
    <row r="114" ht="12.75">
      <c r="F114" s="74"/>
    </row>
    <row r="115" ht="12.75">
      <c r="F115" s="74"/>
    </row>
    <row r="116" ht="12.75">
      <c r="F116" s="74"/>
    </row>
    <row r="117" ht="12.75">
      <c r="F117" s="74"/>
    </row>
  </sheetData>
  <mergeCells count="5">
    <mergeCell ref="R3:R4"/>
    <mergeCell ref="A3:A4"/>
    <mergeCell ref="B3:B4"/>
    <mergeCell ref="C3:C4"/>
    <mergeCell ref="D3:Q3"/>
  </mergeCells>
  <printOptions/>
  <pageMargins left="0.75" right="0.75" top="1" bottom="1" header="0.5" footer="0.5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Рик</cp:lastModifiedBy>
  <cp:lastPrinted>2019-06-04T10:49:51Z</cp:lastPrinted>
  <dcterms:created xsi:type="dcterms:W3CDTF">2008-02-07T12:27:38Z</dcterms:created>
  <dcterms:modified xsi:type="dcterms:W3CDTF">2020-02-11T05:31:51Z</dcterms:modified>
  <cp:category/>
  <cp:version/>
  <cp:contentType/>
  <cp:contentStatus/>
</cp:coreProperties>
</file>